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da\Documents\2021 Online Growers' School\2021 VGS Slideshows\"/>
    </mc:Choice>
  </mc:AlternateContent>
  <bookViews>
    <workbookView xWindow="0" yWindow="0" windowWidth="24000" windowHeight="9435" tabRatio="730" activeTab="3"/>
  </bookViews>
  <sheets>
    <sheet name="Direct Seed" sheetId="3" r:id="rId1"/>
    <sheet name="Transplants" sheetId="4" r:id="rId2"/>
    <sheet name="Hillside Perennial Field" sheetId="2" r:id="rId3"/>
    <sheet name="Big Field" sheetId="7" r:id="rId4"/>
    <sheet name="Task Calendar" sheetId="10" r:id="rId5"/>
  </sheets>
  <definedNames>
    <definedName name="_xlnm.Print_Titles" localSheetId="0">'Direct Seed'!$1:$1</definedName>
    <definedName name="_xlnm.Print_Titles" localSheetId="1">Transplants!$1:$1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03" i="4" l="1"/>
  <c r="L104" i="4"/>
  <c r="I102" i="4"/>
  <c r="I101" i="4"/>
  <c r="L85" i="4"/>
  <c r="I122" i="4" l="1"/>
  <c r="I100" i="4"/>
  <c r="I82" i="4"/>
  <c r="I63" i="4"/>
  <c r="I64" i="4"/>
  <c r="L65" i="4"/>
  <c r="I127" i="4"/>
  <c r="L129" i="4"/>
  <c r="I126" i="4"/>
  <c r="I125" i="4"/>
  <c r="I96" i="4"/>
  <c r="L90" i="4"/>
  <c r="I2" i="4"/>
  <c r="I4" i="4"/>
  <c r="I93" i="4"/>
  <c r="L133" i="4"/>
  <c r="I89" i="4"/>
  <c r="L74" i="4"/>
  <c r="L27" i="4"/>
  <c r="L37" i="4"/>
  <c r="L51" i="4"/>
  <c r="I80" i="4"/>
  <c r="I79" i="4"/>
  <c r="I78" i="4"/>
  <c r="I19" i="4"/>
  <c r="I18" i="4"/>
  <c r="I17" i="4"/>
  <c r="I25" i="4"/>
  <c r="I24" i="4"/>
  <c r="I47" i="4"/>
  <c r="I46" i="4"/>
  <c r="I45" i="4"/>
  <c r="I56" i="4"/>
  <c r="I34" i="4"/>
  <c r="I81" i="4"/>
  <c r="I121" i="4"/>
  <c r="I99" i="4"/>
  <c r="I88" i="4"/>
  <c r="I87" i="4"/>
  <c r="I110" i="4"/>
  <c r="I109" i="4"/>
  <c r="I108" i="4"/>
  <c r="I73" i="4"/>
  <c r="I72" i="4"/>
  <c r="I55" i="4"/>
  <c r="I41" i="4"/>
  <c r="I40" i="4"/>
  <c r="I76" i="4"/>
  <c r="I62" i="4"/>
  <c r="I61" i="4"/>
  <c r="I12" i="4"/>
  <c r="I11" i="4"/>
  <c r="I23" i="4"/>
  <c r="I106" i="4"/>
  <c r="I21" i="4"/>
  <c r="I59" i="4"/>
  <c r="I58" i="4"/>
  <c r="I111" i="4"/>
  <c r="I95" i="4"/>
  <c r="I94" i="4"/>
  <c r="I132" i="4"/>
  <c r="I131" i="4"/>
  <c r="I69" i="4"/>
  <c r="I68" i="4"/>
  <c r="I67" i="4"/>
  <c r="I50" i="4"/>
  <c r="I22" i="4"/>
  <c r="I112" i="4"/>
  <c r="I107" i="4"/>
  <c r="I113" i="4"/>
  <c r="I49" i="4"/>
  <c r="I54" i="4"/>
  <c r="I36" i="4"/>
  <c r="I16" i="4"/>
  <c r="I15" i="4"/>
  <c r="I118" i="4"/>
  <c r="I117" i="4"/>
  <c r="I115" i="4"/>
  <c r="I114" i="4"/>
  <c r="I98" i="4"/>
  <c r="I97" i="4"/>
  <c r="I124" i="4"/>
  <c r="I123" i="4"/>
  <c r="I120" i="4"/>
  <c r="I119" i="4"/>
  <c r="I77" i="4"/>
  <c r="I71" i="4"/>
  <c r="I70" i="4"/>
  <c r="I48" i="4"/>
  <c r="I44" i="4"/>
  <c r="I43" i="4"/>
  <c r="I42" i="4"/>
  <c r="I33" i="4"/>
  <c r="I32" i="4"/>
  <c r="I30" i="4"/>
  <c r="I35" i="4"/>
  <c r="I29" i="4"/>
  <c r="I20" i="4"/>
  <c r="I14" i="4"/>
  <c r="I13" i="4"/>
  <c r="I10" i="4"/>
  <c r="I9" i="4"/>
  <c r="I8" i="4"/>
  <c r="I7" i="4"/>
  <c r="I6" i="4"/>
</calcChain>
</file>

<file path=xl/sharedStrings.xml><?xml version="1.0" encoding="utf-8"?>
<sst xmlns="http://schemas.openxmlformats.org/spreadsheetml/2006/main" count="2564" uniqueCount="989">
  <si>
    <t>actual seed date</t>
  </si>
  <si>
    <t>week number</t>
  </si>
  <si>
    <t>seed date</t>
  </si>
  <si>
    <t>Crop</t>
  </si>
  <si>
    <t>Variety</t>
  </si>
  <si>
    <t>Color</t>
  </si>
  <si>
    <t>Succession number</t>
  </si>
  <si>
    <t>Field Location</t>
  </si>
  <si>
    <t>Seed Plate</t>
  </si>
  <si>
    <t>rows per bed</t>
  </si>
  <si>
    <t>BED FEET</t>
  </si>
  <si>
    <t>seed quantity</t>
  </si>
  <si>
    <t>notes</t>
  </si>
  <si>
    <t>MAKE ALL QUANTITY &amp; TIMING NOTES ON THIS SHEET; will need to enter into this sheet + map at end</t>
  </si>
  <si>
    <t>EFF</t>
  </si>
  <si>
    <t>radish</t>
  </si>
  <si>
    <t>5M</t>
  </si>
  <si>
    <t>beet</t>
  </si>
  <si>
    <t>Dill</t>
  </si>
  <si>
    <t>Dukat</t>
  </si>
  <si>
    <t>lettuce</t>
  </si>
  <si>
    <t>Ammi visnaga</t>
  </si>
  <si>
    <t>Green Mist</t>
  </si>
  <si>
    <t>Bupleurum</t>
  </si>
  <si>
    <t>10M</t>
  </si>
  <si>
    <t>Dahlias</t>
  </si>
  <si>
    <t>Nigella</t>
  </si>
  <si>
    <t>Mix</t>
  </si>
  <si>
    <t>Zinnia</t>
  </si>
  <si>
    <t xml:space="preserve">Benary's </t>
  </si>
  <si>
    <t>upper</t>
  </si>
  <si>
    <t>Bean</t>
  </si>
  <si>
    <t>Rolande</t>
  </si>
  <si>
    <t>Artemesia annua</t>
  </si>
  <si>
    <t>Sweet Annie</t>
  </si>
  <si>
    <t>8M</t>
  </si>
  <si>
    <t>Red</t>
  </si>
  <si>
    <t>Setaria italica</t>
  </si>
  <si>
    <t>Macrochaeta</t>
  </si>
  <si>
    <t>15M</t>
  </si>
  <si>
    <t>Sorghum</t>
  </si>
  <si>
    <t>Colored uprights</t>
  </si>
  <si>
    <t xml:space="preserve">Sorghum </t>
  </si>
  <si>
    <t>Hegari</t>
  </si>
  <si>
    <t>Millet</t>
  </si>
  <si>
    <t>Limelight</t>
  </si>
  <si>
    <t>Amaranthus</t>
  </si>
  <si>
    <t>Coral Fountain</t>
  </si>
  <si>
    <t>Velvet Curtains</t>
  </si>
  <si>
    <t>hand seed</t>
  </si>
  <si>
    <t xml:space="preserve">Nigella </t>
  </si>
  <si>
    <t>Spinach, lettuce</t>
  </si>
  <si>
    <t>Larkspur</t>
  </si>
  <si>
    <t>QIS</t>
  </si>
  <si>
    <t>Lilac</t>
  </si>
  <si>
    <t>Rose</t>
  </si>
  <si>
    <t>Dark Blue</t>
  </si>
  <si>
    <t>Garlic</t>
  </si>
  <si>
    <t>Wheat</t>
  </si>
  <si>
    <t>Silver Tip</t>
  </si>
  <si>
    <t>Celosia</t>
  </si>
  <si>
    <t>Plume</t>
  </si>
  <si>
    <t>asst</t>
  </si>
  <si>
    <t>Sunflower</t>
  </si>
  <si>
    <t xml:space="preserve">Procut </t>
  </si>
  <si>
    <t>Orange</t>
  </si>
  <si>
    <t>Orange DMR</t>
  </si>
  <si>
    <t>Premier</t>
  </si>
  <si>
    <t>White Nite</t>
  </si>
  <si>
    <t>Seed Trail?</t>
  </si>
  <si>
    <t>Seeding date</t>
  </si>
  <si>
    <t>seeding week</t>
  </si>
  <si>
    <t>Actual Seeding Date</t>
  </si>
  <si>
    <t>PLANTS NEEDED</t>
  </si>
  <si>
    <t>number of flats</t>
  </si>
  <si>
    <t>flat size</t>
  </si>
  <si>
    <t>Planting Notes</t>
  </si>
  <si>
    <t>Basil</t>
  </si>
  <si>
    <t>Sweet Dani</t>
  </si>
  <si>
    <t>Celosia c.c.</t>
  </si>
  <si>
    <t>Chief</t>
  </si>
  <si>
    <t>Fire</t>
  </si>
  <si>
    <t>Persimmon</t>
  </si>
  <si>
    <t>Celosia plume</t>
  </si>
  <si>
    <t>Forest Fire</t>
  </si>
  <si>
    <t>saved</t>
  </si>
  <si>
    <t>Gomphrena</t>
  </si>
  <si>
    <t>Purple</t>
  </si>
  <si>
    <t>White</t>
  </si>
  <si>
    <t>Scabiosa stellata</t>
  </si>
  <si>
    <t>Marigold</t>
  </si>
  <si>
    <t xml:space="preserve">Oriental </t>
  </si>
  <si>
    <t>Deep Gold</t>
  </si>
  <si>
    <t>Yellow</t>
  </si>
  <si>
    <t>Ageratum</t>
  </si>
  <si>
    <t>Blue Sensation</t>
  </si>
  <si>
    <t>Kurume</t>
  </si>
  <si>
    <t>Orange Red</t>
  </si>
  <si>
    <t>Aster</t>
  </si>
  <si>
    <t>Matsumoto</t>
  </si>
  <si>
    <t>Blue</t>
  </si>
  <si>
    <t>Light Blue</t>
  </si>
  <si>
    <t>Saved</t>
  </si>
  <si>
    <t>magenta</t>
  </si>
  <si>
    <t>orange</t>
  </si>
  <si>
    <t xml:space="preserve">Queen </t>
  </si>
  <si>
    <t>Lime Red</t>
  </si>
  <si>
    <t>Lime Orange</t>
  </si>
  <si>
    <t>Crane FEATHER</t>
  </si>
  <si>
    <t>Queen</t>
  </si>
  <si>
    <t>Dianthus</t>
  </si>
  <si>
    <t>Electron</t>
  </si>
  <si>
    <t xml:space="preserve">Dianthus </t>
  </si>
  <si>
    <t xml:space="preserve">Bouquet </t>
  </si>
  <si>
    <t>Dusty Miller</t>
  </si>
  <si>
    <t>all</t>
  </si>
  <si>
    <t>Lucir</t>
  </si>
  <si>
    <t>Crane</t>
  </si>
  <si>
    <t>Pink</t>
  </si>
  <si>
    <t xml:space="preserve">Crane </t>
  </si>
  <si>
    <t>Stock</t>
  </si>
  <si>
    <t>Snapdragon</t>
  </si>
  <si>
    <t xml:space="preserve">Chantilly </t>
  </si>
  <si>
    <t>Deep Orange</t>
  </si>
  <si>
    <t>Calima</t>
  </si>
  <si>
    <t>Chantilly</t>
  </si>
  <si>
    <t>Deep Rose</t>
  </si>
  <si>
    <t>Norman</t>
  </si>
  <si>
    <t>Katz</t>
  </si>
  <si>
    <t>Lavender Blue</t>
  </si>
  <si>
    <t>Apricot</t>
  </si>
  <si>
    <t>Lisianthus</t>
  </si>
  <si>
    <t>Arena</t>
  </si>
  <si>
    <t>Rudbeckia</t>
  </si>
  <si>
    <t>Sunday</t>
  </si>
  <si>
    <t>Silver Drop</t>
  </si>
  <si>
    <t>New Look</t>
  </si>
  <si>
    <t>Janet</t>
  </si>
  <si>
    <t>Salvia</t>
  </si>
  <si>
    <t>Blue Bedder</t>
  </si>
  <si>
    <t>Fireball</t>
  </si>
  <si>
    <t>Scabiosa</t>
  </si>
  <si>
    <t>cuttings</t>
  </si>
  <si>
    <t>Length (feet)</t>
  </si>
  <si>
    <t>Actual Date In</t>
  </si>
  <si>
    <t>Date Out</t>
  </si>
  <si>
    <t>Number of plants</t>
  </si>
  <si>
    <t>How started</t>
  </si>
  <si>
    <t>Source</t>
  </si>
  <si>
    <t>Notes</t>
  </si>
  <si>
    <t>A</t>
  </si>
  <si>
    <t>B</t>
  </si>
  <si>
    <t>C</t>
  </si>
  <si>
    <t>D</t>
  </si>
  <si>
    <t>E</t>
  </si>
  <si>
    <t>F</t>
  </si>
  <si>
    <t>G</t>
  </si>
  <si>
    <t>1-128</t>
  </si>
  <si>
    <t>H</t>
  </si>
  <si>
    <t>I</t>
  </si>
  <si>
    <t>2-72</t>
  </si>
  <si>
    <t>1-72</t>
  </si>
  <si>
    <t>?</t>
  </si>
  <si>
    <t>Anemone</t>
  </si>
  <si>
    <t>Morgan Plant</t>
  </si>
  <si>
    <t>J</t>
  </si>
  <si>
    <t>K</t>
  </si>
  <si>
    <t>3-72</t>
  </si>
  <si>
    <t>12</t>
  </si>
  <si>
    <t>16</t>
  </si>
  <si>
    <t>Field/Row (from North to South)</t>
  </si>
  <si>
    <t>Order (from WEST to EAST - DIRT ROAD TO HOUSE)</t>
  </si>
  <si>
    <t>Width (inches)</t>
  </si>
  <si>
    <t>ASCFG TRIAL</t>
  </si>
  <si>
    <t>HP1</t>
  </si>
  <si>
    <t>Hydrangea</t>
  </si>
  <si>
    <t>Annabelle</t>
  </si>
  <si>
    <t>dug from Jane Dunn's home</t>
  </si>
  <si>
    <t>moved from old farm</t>
  </si>
  <si>
    <t>3R, 5' spacing</t>
  </si>
  <si>
    <t>Hydrangea paniculata</t>
  </si>
  <si>
    <t>Pinky Winky</t>
  </si>
  <si>
    <t>10</t>
  </si>
  <si>
    <t>Maple Lane</t>
  </si>
  <si>
    <t>Pink Diamond</t>
  </si>
  <si>
    <t>4</t>
  </si>
  <si>
    <t>5</t>
  </si>
  <si>
    <t>Little Lime</t>
  </si>
  <si>
    <t>2</t>
  </si>
  <si>
    <t>Diller</t>
  </si>
  <si>
    <t>Quick Fire</t>
  </si>
  <si>
    <t>Spring Meadow</t>
  </si>
  <si>
    <t>4R, 5' spacing</t>
  </si>
  <si>
    <t>among</t>
  </si>
  <si>
    <t>Ornigthogalum</t>
  </si>
  <si>
    <t>Pete Roteveel</t>
  </si>
  <si>
    <t>Hyacinthoides</t>
  </si>
  <si>
    <t>2015, 2016</t>
  </si>
  <si>
    <t>Narcissus</t>
  </si>
  <si>
    <t>Salome</t>
  </si>
  <si>
    <t>50</t>
  </si>
  <si>
    <t>Sauda</t>
  </si>
  <si>
    <t>HP2</t>
  </si>
  <si>
    <t>Hellebore</t>
  </si>
  <si>
    <t>Brandywine</t>
  </si>
  <si>
    <t>48"</t>
  </si>
  <si>
    <t>plugs</t>
  </si>
  <si>
    <t>North Creek Nusery</t>
  </si>
  <si>
    <t>2/2 pattern</t>
  </si>
  <si>
    <t xml:space="preserve">Hellebore </t>
  </si>
  <si>
    <t>white</t>
  </si>
  <si>
    <t>trans from old farm</t>
  </si>
  <si>
    <t>Giant</t>
  </si>
  <si>
    <t>Hellebore (random)</t>
  </si>
  <si>
    <t>foetidus</t>
  </si>
  <si>
    <t>14</t>
  </si>
  <si>
    <t>craigslist!</t>
  </si>
  <si>
    <t>Mountain Mint</t>
  </si>
  <si>
    <t>Roots</t>
  </si>
  <si>
    <t>Convallaria</t>
  </si>
  <si>
    <t>Bordeaux</t>
  </si>
  <si>
    <t>200</t>
  </si>
  <si>
    <t>bare root</t>
  </si>
  <si>
    <t>Walters Gardens</t>
  </si>
  <si>
    <t>pips, small &amp; a bit dry; hope will live</t>
  </si>
  <si>
    <t xml:space="preserve">Heucherella </t>
  </si>
  <si>
    <t>Art Neuvo</t>
  </si>
  <si>
    <t>elle pot</t>
  </si>
  <si>
    <t>4/4 pattern</t>
  </si>
  <si>
    <t>Astrantia</t>
  </si>
  <si>
    <t>7</t>
  </si>
  <si>
    <t>Honorarie Jobert</t>
  </si>
  <si>
    <t>25  plants</t>
  </si>
  <si>
    <t>fill in around lily of valley</t>
  </si>
  <si>
    <t>L</t>
  </si>
  <si>
    <t>Dicentra spectabilis</t>
  </si>
  <si>
    <t>Alba</t>
  </si>
  <si>
    <t>nice looking plants</t>
  </si>
  <si>
    <t>M</t>
  </si>
  <si>
    <t>HP3</t>
  </si>
  <si>
    <t>Sedum</t>
  </si>
  <si>
    <t>Autumn Joy</t>
  </si>
  <si>
    <t>6</t>
  </si>
  <si>
    <t>Mom/division</t>
  </si>
  <si>
    <t xml:space="preserve">Sedum </t>
  </si>
  <si>
    <t>32</t>
  </si>
  <si>
    <t>transplant/divide others</t>
  </si>
  <si>
    <t>Fritillaria</t>
  </si>
  <si>
    <t>Ivory Bells</t>
  </si>
  <si>
    <t>25</t>
  </si>
  <si>
    <t>Solidago</t>
  </si>
  <si>
    <t>Little Lemon</t>
  </si>
  <si>
    <t>100 (2-50's)</t>
  </si>
  <si>
    <t>Swift Nurseries</t>
  </si>
  <si>
    <t>Many astilbes in whole row look terrible; lost most in dry weather; planted around remaining few</t>
  </si>
  <si>
    <t>1-50</t>
  </si>
  <si>
    <t>N</t>
  </si>
  <si>
    <t>HP4</t>
  </si>
  <si>
    <t>Rhubarb</t>
  </si>
  <si>
    <t>Dad</t>
  </si>
  <si>
    <t>Achillea</t>
  </si>
  <si>
    <t>Moonshine</t>
  </si>
  <si>
    <t>150</t>
  </si>
  <si>
    <t xml:space="preserve">Lavender </t>
  </si>
  <si>
    <t>Phenomenal</t>
  </si>
  <si>
    <t>2/1 pattern</t>
  </si>
  <si>
    <t>48</t>
  </si>
  <si>
    <t>fill in missing holes</t>
  </si>
  <si>
    <t>Peony</t>
  </si>
  <si>
    <t>Sarah Bernhart</t>
  </si>
  <si>
    <t>Coral Charm</t>
  </si>
  <si>
    <t>Charles White</t>
  </si>
  <si>
    <t>probably some coral charm mixed in; 2/1 pattern</t>
  </si>
  <si>
    <t>HP5</t>
  </si>
  <si>
    <t xml:space="preserve">Baptisia </t>
  </si>
  <si>
    <t>Twilight Prarie Blues</t>
  </si>
  <si>
    <t>1/1 pattern</t>
  </si>
  <si>
    <t>Baptisia australis</t>
  </si>
  <si>
    <t>Duchesse de Nemours</t>
  </si>
  <si>
    <t>Jules Elie</t>
  </si>
  <si>
    <t>Felix Crousse</t>
  </si>
  <si>
    <t>Krinkled White</t>
  </si>
  <si>
    <t>ASSORTED</t>
  </si>
  <si>
    <t>Susie Bear</t>
  </si>
  <si>
    <t>Cheryl Pauli</t>
  </si>
  <si>
    <t>15</t>
  </si>
  <si>
    <t>11</t>
  </si>
  <si>
    <t>HP6</t>
  </si>
  <si>
    <t>Asparagus</t>
  </si>
  <si>
    <t>5'</t>
  </si>
  <si>
    <t>20</t>
  </si>
  <si>
    <t>3 rows planted tight</t>
  </si>
  <si>
    <t>Greenleaf Nurseries</t>
  </si>
  <si>
    <t>10 plants</t>
  </si>
  <si>
    <t>fill in dead gaps</t>
  </si>
  <si>
    <t xml:space="preserve">Achillea </t>
  </si>
  <si>
    <t>Henry Eilers</t>
  </si>
  <si>
    <t>2-32's</t>
  </si>
  <si>
    <t>10'</t>
  </si>
  <si>
    <t>3/4 pattern</t>
  </si>
  <si>
    <t>HP7</t>
  </si>
  <si>
    <t>Baptisia</t>
  </si>
  <si>
    <t>Tansy vulgare</t>
  </si>
  <si>
    <t>1 1/2-72</t>
  </si>
  <si>
    <t>to fill in where Joe Pye died</t>
  </si>
  <si>
    <t>Eupatorium</t>
  </si>
  <si>
    <t>Baby Joe</t>
  </si>
  <si>
    <t>13</t>
  </si>
  <si>
    <t>bareroot</t>
  </si>
  <si>
    <t>very large bare root plants</t>
  </si>
  <si>
    <t>28plants</t>
  </si>
  <si>
    <t>46</t>
  </si>
  <si>
    <t>35</t>
  </si>
  <si>
    <t>Physostegia</t>
  </si>
  <si>
    <t>Pink Manners</t>
  </si>
  <si>
    <t>ellepot</t>
  </si>
  <si>
    <t>2/3 pattern</t>
  </si>
  <si>
    <t>Stokesia</t>
  </si>
  <si>
    <t>Mels Blue</t>
  </si>
  <si>
    <t>HP8.2</t>
  </si>
  <si>
    <t>A.a</t>
  </si>
  <si>
    <t>2-50</t>
  </si>
  <si>
    <t>North Creek</t>
  </si>
  <si>
    <t>REPLANT- lost many in dry summer</t>
  </si>
  <si>
    <t>B-C</t>
  </si>
  <si>
    <t>around living eryngium/ lost most</t>
  </si>
  <si>
    <t>Pennisetum alopecuroides viridescens</t>
  </si>
  <si>
    <t>Quaking Oat Grass</t>
  </si>
  <si>
    <t>Rachel</t>
  </si>
  <si>
    <t>in triangle bed where lanterns meet P8.2</t>
  </si>
  <si>
    <t>HP9</t>
  </si>
  <si>
    <t>Dogwood 'Artic Fire'</t>
  </si>
  <si>
    <t>Springmeadow</t>
  </si>
  <si>
    <t>Viburnum opulus 'Roseum'</t>
  </si>
  <si>
    <t>Andrew Hoover ordered these for me</t>
  </si>
  <si>
    <t>B.2</t>
  </si>
  <si>
    <t>fill in dead ones</t>
  </si>
  <si>
    <t>ALL shrub rows on 10' spacing (center of row to next center of row)</t>
  </si>
  <si>
    <t>HP10</t>
  </si>
  <si>
    <t>3</t>
  </si>
  <si>
    <t>Tree Peony</t>
  </si>
  <si>
    <t>move</t>
  </si>
  <si>
    <t>Viburnum 'Blue Muffin'</t>
  </si>
  <si>
    <t>Lurgan</t>
  </si>
  <si>
    <t>Viburnum nudum</t>
  </si>
  <si>
    <t>Winterthur'</t>
  </si>
  <si>
    <t>Viburnum carlesii</t>
  </si>
  <si>
    <t>Quickfire</t>
  </si>
  <si>
    <t>Syringa</t>
  </si>
  <si>
    <t>Tom Zuzgo</t>
  </si>
  <si>
    <t>6' in row spacing</t>
  </si>
  <si>
    <t>Euyonomus 'Manhattan'</t>
  </si>
  <si>
    <t>double row</t>
  </si>
  <si>
    <t>I.1</t>
  </si>
  <si>
    <t>cuttings; roots</t>
  </si>
  <si>
    <t>Arizona</t>
  </si>
  <si>
    <t>Physocarpus 'Diablo'</t>
  </si>
  <si>
    <t>9/5/15 (3)</t>
  </si>
  <si>
    <t>1 remaining</t>
  </si>
  <si>
    <t>HP11</t>
  </si>
  <si>
    <t>Hydrangea paniculata 'Limelight'</t>
  </si>
  <si>
    <t>18</t>
  </si>
  <si>
    <t>Juniperus</t>
  </si>
  <si>
    <t>Cupressus</t>
  </si>
  <si>
    <t>HP12</t>
  </si>
  <si>
    <t>4' in row spacing</t>
  </si>
  <si>
    <t>HP13</t>
  </si>
  <si>
    <t>AA</t>
  </si>
  <si>
    <t>Giant Pussywillow</t>
  </si>
  <si>
    <t>Roots cuttings</t>
  </si>
  <si>
    <t>Zinfindoll</t>
  </si>
  <si>
    <t>Viburnum</t>
  </si>
  <si>
    <t>Blueberry</t>
  </si>
  <si>
    <t>Patriot</t>
  </si>
  <si>
    <t>Boyer Nursery</t>
  </si>
  <si>
    <t>BlueRay</t>
  </si>
  <si>
    <t>Berkley</t>
  </si>
  <si>
    <t>Chanomeles</t>
  </si>
  <si>
    <t>Double Take</t>
  </si>
  <si>
    <t>on 6' weedbarrier</t>
  </si>
  <si>
    <t>HP14</t>
  </si>
  <si>
    <t>Curly Willow -RED</t>
  </si>
  <si>
    <t>67</t>
  </si>
  <si>
    <t>Field/Row (from south to north, start at fence)</t>
  </si>
  <si>
    <t>Order (from West to East, start at greenhouse)</t>
  </si>
  <si>
    <t>Pattern</t>
  </si>
  <si>
    <t>BF1</t>
  </si>
  <si>
    <t>BF2</t>
  </si>
  <si>
    <t>BF3</t>
  </si>
  <si>
    <t xml:space="preserve">BF4 </t>
  </si>
  <si>
    <t>BF5</t>
  </si>
  <si>
    <t>BF6</t>
  </si>
  <si>
    <t>BF7</t>
  </si>
  <si>
    <t>BF8</t>
  </si>
  <si>
    <t>BF9</t>
  </si>
  <si>
    <t>BF10</t>
  </si>
  <si>
    <t>BF11</t>
  </si>
  <si>
    <t>BF12</t>
  </si>
  <si>
    <t>BF13</t>
  </si>
  <si>
    <t>BF14</t>
  </si>
  <si>
    <t>BF18Rear</t>
  </si>
  <si>
    <t>completed</t>
  </si>
  <si>
    <t>office</t>
  </si>
  <si>
    <t>fertility</t>
  </si>
  <si>
    <t>field work</t>
  </si>
  <si>
    <t>planting</t>
  </si>
  <si>
    <t>spray</t>
  </si>
  <si>
    <t>January</t>
  </si>
  <si>
    <t>orders:</t>
  </si>
  <si>
    <t>Janet Hoover</t>
  </si>
  <si>
    <t>Geo Seed; Gloeckner; Johnnys; Renees</t>
  </si>
  <si>
    <t>Mums</t>
  </si>
  <si>
    <t>budget</t>
  </si>
  <si>
    <t>staff plan</t>
  </si>
  <si>
    <t>Facebook &amp; insta campaigns</t>
  </si>
  <si>
    <t>15-20</t>
  </si>
  <si>
    <t>bring in tulip crates</t>
  </si>
  <si>
    <t>February</t>
  </si>
  <si>
    <t>HIRE/STAFF plan</t>
  </si>
  <si>
    <t>make twig wreaths</t>
  </si>
  <si>
    <t>March</t>
  </si>
  <si>
    <t>May</t>
  </si>
  <si>
    <t>fertilize BF</t>
  </si>
  <si>
    <t>calcium on lisy, especially if dark &amp; rainy</t>
  </si>
  <si>
    <t>pinch Sunday plume celosia in field for longer side shoots</t>
  </si>
  <si>
    <t>take mum &amp; salvia leucantha cuttings</t>
  </si>
  <si>
    <t>June</t>
  </si>
  <si>
    <t>Take pictures of Michelle!</t>
  </si>
  <si>
    <t>schedule karns sale week and sunflower week for July (ideal mid-July suns, week after for med bouq special)</t>
  </si>
  <si>
    <t>schedule time to hoe/weed edges of plastic in mid/late June before weeds get so big &amp; out of hand; a quick hoe can scratch out crabgrass seedlings</t>
  </si>
  <si>
    <t>harvest dill and ammi very deep into plants for longer side shoots</t>
  </si>
  <si>
    <t>take mum cuttings</t>
  </si>
  <si>
    <t>take salvia leucantha cuttings</t>
  </si>
  <si>
    <t>set up sprinkler on 6/20 ds crops for better germ</t>
  </si>
  <si>
    <t>spray japanese beetles at first observance; continue when bad so pheremones don't draw more</t>
  </si>
  <si>
    <t>July</t>
  </si>
  <si>
    <t>schedule karns sale week and sunflower week for August (ideal mid-Aug suns, week after for med bouq special)</t>
  </si>
  <si>
    <t>pay attention to 6/20 and 7/10 ds crops for weeds and proper soil moisture for germ</t>
  </si>
  <si>
    <t>set up sprinkler on 7/10 ds crops for better germ</t>
  </si>
  <si>
    <t>spray zinnias for powdery mildew (cease)</t>
  </si>
  <si>
    <t>August</t>
  </si>
  <si>
    <t>scout ghse for thrips</t>
  </si>
  <si>
    <t>September</t>
  </si>
  <si>
    <t>preventative spray celosia for spots</t>
  </si>
  <si>
    <t>spray zinnias for powdery mildew (2x)</t>
  </si>
  <si>
    <t>October</t>
  </si>
  <si>
    <t>order lilies</t>
  </si>
  <si>
    <t>work out all details of wreath season: sources, marketing, staffing (keep it lean!), Michelle time off</t>
  </si>
  <si>
    <t>plant tulips</t>
  </si>
  <si>
    <t xml:space="preserve">plant anemones/ranunculus/snapdragons </t>
  </si>
  <si>
    <t>November</t>
  </si>
  <si>
    <t>stay true to myself and Roots!</t>
  </si>
  <si>
    <t>December</t>
  </si>
  <si>
    <t>start Norman Martin order- Due January 10</t>
  </si>
  <si>
    <t>Martins early buy</t>
  </si>
  <si>
    <t xml:space="preserve">dry more: </t>
  </si>
  <si>
    <t xml:space="preserve">craspaedia, sea holly, nigella, echinops, lavender </t>
  </si>
  <si>
    <t>for bouts</t>
  </si>
  <si>
    <t>scabiosa, billy balls, white gomphrena</t>
  </si>
  <si>
    <t>for boxwood trees</t>
  </si>
  <si>
    <t>pictures of larger pieces, wedding ceremonies - especially on site; from professionals with wedding party</t>
  </si>
  <si>
    <t>field pictures throughout season</t>
  </si>
  <si>
    <t>records: sunflower differences; try to grow less kinds each planting?  Is sunrich necessary?</t>
  </si>
  <si>
    <t>Ball</t>
  </si>
  <si>
    <t>1-32</t>
  </si>
  <si>
    <t>6-72</t>
  </si>
  <si>
    <t>Green Leaf (Ball)</t>
  </si>
  <si>
    <t>full row</t>
  </si>
  <si>
    <t>Lavender</t>
  </si>
  <si>
    <t>BF16 Weedbarrier</t>
  </si>
  <si>
    <t>BF20 Weed Barrier</t>
  </si>
  <si>
    <t xml:space="preserve">greenhouse notes: layout: seedling bench 2T deep on north, then another 4T deep bench in middle.  Overhead hose so can be tight spacing.  </t>
  </si>
  <si>
    <t>lilies to south ON DRIP; could be tight together with no walkway if maturity/harvest are far enough apart to get rid of one crop after harvest.  Can slide whole lily crate row as needed (disconnect drip at trunk line, then reconnect)</t>
  </si>
  <si>
    <t>10/8: filled in with some from HP6; lost a lot due to wet summer</t>
  </si>
  <si>
    <t>make sure to dry enough wheat &amp; larkspur - comes on fast, but really useful in fall- esp blue &amp; purple</t>
  </si>
  <si>
    <t>actual bed feet</t>
  </si>
  <si>
    <t>actual rows/bed</t>
  </si>
  <si>
    <t>spray lilies with cease for botrytis</t>
  </si>
  <si>
    <t>spray cabbages for aphids &amp; worms</t>
  </si>
  <si>
    <t>spray cabbages for aphids &amp; worms (bt and something for aphids)</t>
  </si>
  <si>
    <t>spray lisy for thrips (gh &amp; field)</t>
  </si>
  <si>
    <t>monitor hydrangea for japanese beetles</t>
  </si>
  <si>
    <t>April</t>
  </si>
  <si>
    <t>monitor moisture levels for larkspur, dianthus, etc</t>
  </si>
  <si>
    <t>monitor hairy balls for aphids</t>
  </si>
  <si>
    <t>order seeds for 20% discount!!!!</t>
  </si>
  <si>
    <t>Martin's greenhouse supply early buy</t>
  </si>
  <si>
    <t>100</t>
  </si>
  <si>
    <t>T</t>
  </si>
  <si>
    <t>Whirlwind</t>
  </si>
  <si>
    <t>GreenLeaf</t>
  </si>
  <si>
    <t>3-21</t>
  </si>
  <si>
    <t>Green Leaf Nurseries</t>
  </si>
  <si>
    <t>australis</t>
  </si>
  <si>
    <t>22</t>
  </si>
  <si>
    <t>GreenLeaf Nurseries</t>
  </si>
  <si>
    <t>Chamaecyparis</t>
  </si>
  <si>
    <t>Gold Mops</t>
  </si>
  <si>
    <t>fill in holes in whole row</t>
  </si>
  <si>
    <t>fill in where 2 Arizonas died</t>
  </si>
  <si>
    <t>Weigela</t>
  </si>
  <si>
    <t>Pink Charm</t>
  </si>
  <si>
    <t>Marieke</t>
  </si>
  <si>
    <t>gh</t>
  </si>
  <si>
    <t>field</t>
  </si>
  <si>
    <t>Monaco</t>
  </si>
  <si>
    <t>ORDER POPPIES- they sell out</t>
  </si>
  <si>
    <t>bring in rest of tulip crates</t>
  </si>
  <si>
    <t>***this is the succession to really watch for damping off!</t>
  </si>
  <si>
    <t xml:space="preserve">yellow </t>
  </si>
  <si>
    <t>total flats this planting</t>
  </si>
  <si>
    <t>Benary's Giant Mix</t>
  </si>
  <si>
    <t xml:space="preserve">Sunday </t>
  </si>
  <si>
    <t>Pink Bright</t>
  </si>
  <si>
    <t>Coco</t>
  </si>
  <si>
    <t>Gold</t>
  </si>
  <si>
    <t>total flats 2019</t>
  </si>
  <si>
    <t>want 18 total trays kale/cabbage combined this seeding; ok to sub</t>
  </si>
  <si>
    <t>Condor</t>
  </si>
  <si>
    <t>**plant all this seed (old); decrease others as needed</t>
  </si>
  <si>
    <t>Japan All Double White Surf</t>
  </si>
  <si>
    <t>Japan All Double Yellow</t>
  </si>
  <si>
    <t>Japan All Double</t>
  </si>
  <si>
    <t>watch mums for rust</t>
  </si>
  <si>
    <t>where to be planted</t>
  </si>
  <si>
    <t>King Size</t>
  </si>
  <si>
    <t>check on all perennials; update crop plan/map</t>
  </si>
  <si>
    <t>order ranunculs ** how much?  Whole bed=1000 corms</t>
  </si>
  <si>
    <t>Sugar Snap Pea</t>
  </si>
  <si>
    <t>Bupleurum Garibaldi</t>
  </si>
  <si>
    <t>Dill Dukat</t>
  </si>
  <si>
    <t>Green Marbles</t>
  </si>
  <si>
    <t>Black Marbles</t>
  </si>
  <si>
    <t xml:space="preserve">10M </t>
  </si>
  <si>
    <t>40M</t>
  </si>
  <si>
    <t>PLASTIC</t>
  </si>
  <si>
    <t>total/planting</t>
  </si>
  <si>
    <t>2-128</t>
  </si>
  <si>
    <t>review YE summary of bouqs/harvest/roles (in staff floder)</t>
  </si>
  <si>
    <t>Seeder Initials</t>
  </si>
  <si>
    <t>ODD=staked</t>
  </si>
  <si>
    <t>then: cabbage/kale/late ammi/daucus</t>
  </si>
  <si>
    <t>finalize all Wegs/Karns plan; visit stores; print labels BE DONE BY 3/30</t>
  </si>
  <si>
    <t>harvest snowball viburnum GREEN for longer vaselife &amp; less petal drop.  These change from green to white in about 3 days- don’t' miss harvest window.</t>
  </si>
  <si>
    <t>turn Mike's dirt piles on hill so pennycress germinates</t>
  </si>
  <si>
    <t>constant</t>
  </si>
  <si>
    <t>5/26:  lilies in center of three rows got very leggy; outer row bent outside of rollups.  Need to figure out better plan</t>
  </si>
  <si>
    <t>Plants to pursue:</t>
  </si>
  <si>
    <t>caterpillar tunnel for spring planted ranunculus.  Could have sold more in May if it hadn't pooped out</t>
  </si>
  <si>
    <t>late blooming lilacs for Mothers Day</t>
  </si>
  <si>
    <t>Bridal Veil spirea</t>
  </si>
  <si>
    <t>Cherry Laurel</t>
  </si>
  <si>
    <t>Myrtle in crates?</t>
  </si>
  <si>
    <t>Nandina</t>
  </si>
  <si>
    <t>Junipers, arizonas, leylands</t>
  </si>
  <si>
    <t>perennials</t>
  </si>
  <si>
    <t>white vernonica</t>
  </si>
  <si>
    <t>solomons seal</t>
  </si>
  <si>
    <t>lysimachia clethroides</t>
  </si>
  <si>
    <t>6/2: delete pink lily planting early.  Otherwise so far so good.  Is there a stronger soft orange?  Mynnou seems to wash out in the vase.  GHSE is stuffed with lilies.  MUST COME up with another plan for them if we grow this many again.</t>
  </si>
  <si>
    <t>5/16/19: pruned all these:  one row high up in plants, one row at 18"; not sure what is best</t>
  </si>
  <si>
    <t>stake yarrow!  Stake low, but must be staked.  Lost so much two years in a row</t>
  </si>
  <si>
    <t>.5-72</t>
  </si>
  <si>
    <t xml:space="preserve">                                                                                                                                                                                       </t>
  </si>
  <si>
    <t>PREVENTATIVE SPRAY for disease first week of June.  Huge disease pressure now (6/26).  Spray pretty much whole field for various diseases (early blight gomph, spots on celosia, downy on suns, downy on basil)</t>
  </si>
  <si>
    <t>spray every single sunflower planting for downy in all of May/early June.  They are suffering now (6/26)</t>
  </si>
  <si>
    <t>spray suns at every emergence.  Especially early on.  They are set back due to downy, even when we grow resistant varieties</t>
  </si>
  <si>
    <t>Panicum</t>
  </si>
  <si>
    <t>Apache Rose</t>
  </si>
  <si>
    <t>Walters Gardens  ASCFG TRIAL</t>
  </si>
  <si>
    <t>Sassy Summer Sangria</t>
  </si>
  <si>
    <t xml:space="preserve">Pennisetum </t>
  </si>
  <si>
    <t>Puppy Love</t>
  </si>
  <si>
    <t>Pink Lemonade</t>
  </si>
  <si>
    <t>Phlox</t>
  </si>
  <si>
    <t>Fashionably Early Flamingo</t>
  </si>
  <si>
    <t>Lemon Meringue</t>
  </si>
  <si>
    <t>Vernoica</t>
  </si>
  <si>
    <t>Blue Skywalker</t>
  </si>
  <si>
    <t>Lavender Lightsaber</t>
  </si>
  <si>
    <t>Veronicastrum virginicum</t>
  </si>
  <si>
    <t>58 plants</t>
  </si>
  <si>
    <t>Rosita</t>
  </si>
  <si>
    <t>Saphire</t>
  </si>
  <si>
    <t>Bright Pink</t>
  </si>
  <si>
    <t>Cherry</t>
  </si>
  <si>
    <t>extend bed to treeline 10/15/19</t>
  </si>
  <si>
    <t>Purple Smoke</t>
  </si>
  <si>
    <t>rugosa Fireworks</t>
  </si>
  <si>
    <t>4-50</t>
  </si>
  <si>
    <t>10/15/19: extend this bed to treeline</t>
  </si>
  <si>
    <t>Muhlenbergia reverchaii</t>
  </si>
  <si>
    <t>Undaunted</t>
  </si>
  <si>
    <t>Norman/Sunrise</t>
  </si>
  <si>
    <t>do personality tests with whole crew</t>
  </si>
  <si>
    <t>Goals 2020:</t>
  </si>
  <si>
    <t>Crew</t>
  </si>
  <si>
    <t>all done by noon on Fridays</t>
  </si>
  <si>
    <t>schedule time off in October for EM, KZ, ME for rejuvenation before wreath season</t>
  </si>
  <si>
    <t>incentivize to finish by 4:30 on bouq days: chart, lunch treat, etc.</t>
  </si>
  <si>
    <t>Michelle in office on Friday mornings</t>
  </si>
  <si>
    <t>language around "what does finished task look like?"</t>
  </si>
  <si>
    <t>Projects</t>
  </si>
  <si>
    <t>wagon shed doors; paint all</t>
  </si>
  <si>
    <t>cement pad outside lower barn entrance</t>
  </si>
  <si>
    <t>new sunflower seeding system</t>
  </si>
  <si>
    <t>break ground East Upper- have a plan for 2021 rotation</t>
  </si>
  <si>
    <t>water hardness/acid injector/learn system</t>
  </si>
  <si>
    <t>System Improvements</t>
  </si>
  <si>
    <t>sunflower seeding</t>
  </si>
  <si>
    <t>prop house space utilization</t>
  </si>
  <si>
    <t>prop house water</t>
  </si>
  <si>
    <t>prop house sanitation</t>
  </si>
  <si>
    <t xml:space="preserve">communication chain </t>
  </si>
  <si>
    <t>Kenze to be crew leader; strengthen her leadership &amp; my communication to her</t>
  </si>
  <si>
    <t>weekly meeting Monday 7am</t>
  </si>
  <si>
    <t>Equipment</t>
  </si>
  <si>
    <t>new wreath boards</t>
  </si>
  <si>
    <t>new wreath table with hammerless clamp machine?</t>
  </si>
  <si>
    <t>consider sleeving cart/station instead of big table</t>
  </si>
  <si>
    <t>Sales outlets</t>
  </si>
  <si>
    <t>more DIY buckets, drieds, etc.</t>
  </si>
  <si>
    <t>surprise pop-ups for abundance</t>
  </si>
  <si>
    <t>grow Wegs, of course</t>
  </si>
  <si>
    <t>corporate accounts: 2-3 Christmas orders and 2-3 new institutional clients for fresh</t>
  </si>
  <si>
    <t>Maryland</t>
  </si>
  <si>
    <t>1.5-72</t>
  </si>
  <si>
    <t>Astilbe chinensis</t>
  </si>
  <si>
    <t>Vision in Pink</t>
  </si>
  <si>
    <t>Anemone x hybrida</t>
  </si>
  <si>
    <t>Honorine Jobert</t>
  </si>
  <si>
    <t>2-21</t>
  </si>
  <si>
    <t>Astilbe x arendsii</t>
  </si>
  <si>
    <t>Bridal Veil</t>
  </si>
  <si>
    <t>Dutch Master</t>
  </si>
  <si>
    <t>10/16: these look awesome - a really good idea to rejuvenate/restart this way- bed has already completely filled in (process was to harvest old mountain mint &amp; then rip out old bed/ restart with cuttings as soon as space was available for new planting)</t>
  </si>
  <si>
    <t>Jext</t>
  </si>
  <si>
    <t>replanted with all Phenomenal sometime in 2019</t>
  </si>
  <si>
    <t>Boxwood</t>
  </si>
  <si>
    <t>Green Mountain</t>
  </si>
  <si>
    <t>F.2</t>
  </si>
  <si>
    <t>Chasmanthium latifolium</t>
  </si>
  <si>
    <t>HP9ext</t>
  </si>
  <si>
    <t>replaqnt 10/15/19 20 plants</t>
  </si>
  <si>
    <t>HP10ext</t>
  </si>
  <si>
    <t>HP11ext</t>
  </si>
  <si>
    <t>HP12ext</t>
  </si>
  <si>
    <t>Open space for spring 2020</t>
  </si>
  <si>
    <t>Kext</t>
  </si>
  <si>
    <t>Lext</t>
  </si>
  <si>
    <t>Mext</t>
  </si>
  <si>
    <t>36</t>
  </si>
  <si>
    <t>Hext</t>
  </si>
  <si>
    <t>this row ends at HP8 where triangle starts</t>
  </si>
  <si>
    <t>HP8 triangle</t>
  </si>
  <si>
    <t>also wraps down to HP7</t>
  </si>
  <si>
    <t>j</t>
  </si>
  <si>
    <t>this row ends at 8.2ext</t>
  </si>
  <si>
    <t>HP8.2ext</t>
  </si>
  <si>
    <t>Deutzia gracilis</t>
  </si>
  <si>
    <t>Nikko</t>
  </si>
  <si>
    <t>3Rows-then lowest ow is Deutzia listed in 8.2ext</t>
  </si>
  <si>
    <t>3rows</t>
  </si>
  <si>
    <t>26</t>
  </si>
  <si>
    <t>2 rows</t>
  </si>
  <si>
    <t>lysmiachia clethroides</t>
  </si>
  <si>
    <t>did all at once</t>
  </si>
  <si>
    <t>Clarkia</t>
  </si>
  <si>
    <t>Elegant Salmon</t>
  </si>
  <si>
    <t>100'</t>
  </si>
  <si>
    <t>Poppy</t>
  </si>
  <si>
    <t xml:space="preserve">saved </t>
  </si>
  <si>
    <t>Magenta</t>
  </si>
  <si>
    <t>seed heavily (seed all saved plume seed heavily)</t>
  </si>
  <si>
    <t>Sunday saved</t>
  </si>
  <si>
    <t>Cut Brite</t>
  </si>
  <si>
    <t xml:space="preserve">Fujimi </t>
  </si>
  <si>
    <t xml:space="preserve">Please make a note to label these in the field.  </t>
  </si>
  <si>
    <t>compare with Fujimi Purple</t>
  </si>
  <si>
    <t>seed thickly?  Unsure how saved will germinate.</t>
  </si>
  <si>
    <t xml:space="preserve">Lady Coral </t>
  </si>
  <si>
    <t>total flats 2020</t>
  </si>
  <si>
    <t>Royal Ball</t>
  </si>
  <si>
    <t xml:space="preserve">Hermant </t>
  </si>
  <si>
    <t xml:space="preserve">Bengal </t>
  </si>
  <si>
    <t>Janthra</t>
  </si>
  <si>
    <t>Cristi</t>
  </si>
  <si>
    <t>Red Ace</t>
  </si>
  <si>
    <t>Act Rima</t>
  </si>
  <si>
    <t>Nosento</t>
  </si>
  <si>
    <t>Xochi</t>
  </si>
  <si>
    <t>EXP</t>
  </si>
  <si>
    <t>Brassica</t>
  </si>
  <si>
    <t>Marley</t>
  </si>
  <si>
    <t>Ziggy</t>
  </si>
  <si>
    <t>peach</t>
  </si>
  <si>
    <t>Magna</t>
  </si>
  <si>
    <t>RT</t>
  </si>
  <si>
    <t>Jedi</t>
  </si>
  <si>
    <t>Chedi</t>
  </si>
  <si>
    <t>be sure to note difference of jedi vs chedi</t>
  </si>
  <si>
    <t>Mayan</t>
  </si>
  <si>
    <t>Lime Green</t>
  </si>
  <si>
    <t>see Michelle: may increase to 10</t>
  </si>
  <si>
    <t>Milla Salmon</t>
  </si>
  <si>
    <t>Yellow (venus)</t>
  </si>
  <si>
    <t>Crane RUFFLE</t>
  </si>
  <si>
    <t>Bicolor</t>
  </si>
  <si>
    <t>Dream</t>
  </si>
  <si>
    <t>Flare</t>
  </si>
  <si>
    <t>use up seed</t>
  </si>
  <si>
    <t>King</t>
  </si>
  <si>
    <t>Lady First Lady</t>
  </si>
  <si>
    <t>want a total of 35-36 flats this planting -see Michelle for adjustment (all feather types)</t>
  </si>
  <si>
    <t>Lady White Lady</t>
  </si>
  <si>
    <t>Use up seed</t>
  </si>
  <si>
    <t>Please make note to label these in the field</t>
  </si>
  <si>
    <t>Lace Mantle</t>
  </si>
  <si>
    <t>use all seed</t>
  </si>
  <si>
    <t>Bouquet</t>
  </si>
  <si>
    <t>18.5-72</t>
  </si>
  <si>
    <t>was actually 20T; poor germ</t>
  </si>
  <si>
    <t>BF20Rear</t>
  </si>
  <si>
    <t>BF21Rear</t>
  </si>
  <si>
    <t>20-72</t>
  </si>
  <si>
    <t>BF22Rear</t>
  </si>
  <si>
    <t>BF23Rear</t>
  </si>
  <si>
    <t>Gigantea</t>
  </si>
  <si>
    <t>Digitalis ferruginea</t>
  </si>
  <si>
    <t>Digitalis purpurea</t>
  </si>
  <si>
    <t>Suttons Apricot</t>
  </si>
  <si>
    <t>Chrysanthemum parthenium</t>
  </si>
  <si>
    <t>Balls Ultra Double</t>
  </si>
  <si>
    <t>White Wonder</t>
  </si>
  <si>
    <t>seed some from both sources &amp; keep track</t>
  </si>
  <si>
    <t>Sahara</t>
  </si>
  <si>
    <t>CRAZY SAVED</t>
  </si>
  <si>
    <t>Black Pod (Johnnys)</t>
  </si>
  <si>
    <t>Bells of Ireland</t>
  </si>
  <si>
    <t>Orlaya</t>
  </si>
  <si>
    <t>Red Cascade</t>
  </si>
  <si>
    <t>Green Cascade</t>
  </si>
  <si>
    <t>20M</t>
  </si>
  <si>
    <t>French Flounce</t>
  </si>
  <si>
    <t>Lauren's Dark Grape</t>
  </si>
  <si>
    <t>pinch amaranthus after it's up</t>
  </si>
  <si>
    <t>Garibaldi</t>
  </si>
  <si>
    <t>till new East Upper Field- seed buckwheat</t>
  </si>
  <si>
    <t>tarp Upper Rear for sorghum</t>
  </si>
  <si>
    <t>U24</t>
  </si>
  <si>
    <t>U23</t>
  </si>
  <si>
    <t>U22</t>
  </si>
  <si>
    <t>use up seed &amp; then plant rest procut</t>
  </si>
  <si>
    <t>Vincent's Choice DMR</t>
  </si>
  <si>
    <t>56</t>
  </si>
  <si>
    <t>3 rows</t>
  </si>
  <si>
    <t>PLAN 2020</t>
  </si>
  <si>
    <t>BFRear: amazon neon, spring brassica.  FALL outdoor brassicas</t>
  </si>
  <si>
    <t>Gomphrena: upper 1-7, 2300 plants per row</t>
  </si>
  <si>
    <t>Asters:  WFF2,4,6,8  BF2, 4 (1/2)</t>
  </si>
  <si>
    <t>Marigold: WFF1  BF 1,3,5</t>
  </si>
  <si>
    <t>Plume (trans): BF 6, 8, 10</t>
  </si>
  <si>
    <t>Suns: Upper 8-24 (start at 24), then move to EU</t>
  </si>
  <si>
    <t>Sorghum/Millet/Amaranth: UpperRear 8-16</t>
  </si>
  <si>
    <t>Dianthus: BF Rear</t>
  </si>
  <si>
    <t>Brassicas (outdoor)/Late Ammi/Daucus: BF Rear</t>
  </si>
  <si>
    <t>WELL????</t>
  </si>
  <si>
    <t>Stake ODD Rows WFF/BF</t>
  </si>
  <si>
    <t>Rotation:</t>
  </si>
  <si>
    <t>WFF out 9/1; lay plastic in fall for cool annuals- by 9/15.</t>
  </si>
  <si>
    <t xml:space="preserve">2021: cool annuals WFF; out 7/1; maybe lay plastic for late annuals?  </t>
  </si>
  <si>
    <t>things that go in after 7/1: 900' asters, 250' marigolds, 300' DS plume (7/20, 8/2)</t>
  </si>
  <si>
    <t>Snaps/maybe spring Brassicas: EFF spot where willow removed</t>
  </si>
  <si>
    <t>Rudbeckia/Matricaria/Helichrysum?: EFF</t>
  </si>
  <si>
    <t>Plume (DS): BF 10,12 for 6/1,6/20.  EFF 7/1, 7/20, 8/1</t>
  </si>
  <si>
    <t>Lisy: BF13</t>
  </si>
  <si>
    <t>Basil: BFWB</t>
  </si>
  <si>
    <t>Ageratum: BF12</t>
  </si>
  <si>
    <t>Salvia leucantha: WFF 10?</t>
  </si>
  <si>
    <t>Blue Salvia: BF13 far end</t>
  </si>
  <si>
    <t>Eucalyptus: WFF 9</t>
  </si>
  <si>
    <t>Cockscomb: WFF 3,5,7  BF 7,9,11 (goal 2700 plants/BF row; 1700 plants/WFF row = 6/linear foot)</t>
  </si>
  <si>
    <t>5-128</t>
  </si>
  <si>
    <t>3-128</t>
  </si>
  <si>
    <t>2.3-128</t>
  </si>
  <si>
    <t>2/1 spacing</t>
  </si>
  <si>
    <t>8-128</t>
  </si>
  <si>
    <t>4-128</t>
  </si>
  <si>
    <t>DS</t>
  </si>
  <si>
    <t>.25-128</t>
  </si>
  <si>
    <t>Honey Hill Joy</t>
  </si>
  <si>
    <t>Newville Produce</t>
  </si>
  <si>
    <t>16-48</t>
  </si>
  <si>
    <t>3/2 space med</t>
  </si>
  <si>
    <t>Victoria Blue</t>
  </si>
  <si>
    <t>11-48</t>
  </si>
  <si>
    <t>Vintage Brown</t>
  </si>
  <si>
    <t>Moonlight</t>
  </si>
  <si>
    <t>Light Salmon</t>
  </si>
  <si>
    <t>Cool</t>
  </si>
  <si>
    <t>Crimson</t>
  </si>
  <si>
    <t>Bodelstoz</t>
  </si>
  <si>
    <t>Burgundy</t>
  </si>
  <si>
    <t>2.75-72</t>
  </si>
  <si>
    <t>8-72</t>
  </si>
  <si>
    <t>4-72</t>
  </si>
  <si>
    <t>5-48</t>
  </si>
  <si>
    <t>leftovers</t>
  </si>
  <si>
    <t>.6-128</t>
  </si>
  <si>
    <t>Blue Horizon</t>
  </si>
  <si>
    <t>Peppers</t>
  </si>
  <si>
    <t>Bell, asst</t>
  </si>
  <si>
    <t>24</t>
  </si>
  <si>
    <t>3/2 tight</t>
  </si>
  <si>
    <t>SAVED</t>
  </si>
  <si>
    <t>12-72</t>
  </si>
  <si>
    <t>TERRIBLE GERM</t>
  </si>
  <si>
    <t>4/3</t>
  </si>
  <si>
    <t xml:space="preserve">Audray </t>
  </si>
  <si>
    <t>Purple Red</t>
  </si>
  <si>
    <t>extras</t>
  </si>
  <si>
    <t>Advantage Purple</t>
  </si>
  <si>
    <t>5/4 space</t>
  </si>
  <si>
    <t>potted up from 288 in April</t>
  </si>
  <si>
    <t>7-72</t>
  </si>
  <si>
    <t>Eucalpytus</t>
  </si>
  <si>
    <t xml:space="preserve">Lemon </t>
  </si>
  <si>
    <t>2-48</t>
  </si>
  <si>
    <t>these took a frost in early May- came through better than WFF1</t>
  </si>
  <si>
    <t>2/1</t>
  </si>
  <si>
    <t>Unknown</t>
  </si>
  <si>
    <t xml:space="preserve">Blue Sensation </t>
  </si>
  <si>
    <t>7.75-48</t>
  </si>
  <si>
    <t>saved seed- poor germ</t>
  </si>
  <si>
    <t>6-48</t>
  </si>
  <si>
    <t>Strawflower</t>
  </si>
  <si>
    <t>3.25-48</t>
  </si>
  <si>
    <t>poor germ</t>
  </si>
  <si>
    <t>8 plants</t>
  </si>
  <si>
    <t>stellata</t>
  </si>
  <si>
    <t>BF15 Weed Barrier</t>
  </si>
  <si>
    <t>19-48</t>
  </si>
  <si>
    <t>Astilbe</t>
  </si>
  <si>
    <t>Maggie Daley</t>
  </si>
  <si>
    <t>25 plants</t>
  </si>
  <si>
    <t>TRIAL</t>
  </si>
  <si>
    <t>6-128</t>
  </si>
  <si>
    <t xml:space="preserve">Jedi </t>
  </si>
  <si>
    <t>18-72</t>
  </si>
  <si>
    <t>none made it spring 2020</t>
  </si>
  <si>
    <t>remove 2020</t>
  </si>
  <si>
    <t>Purple Candles</t>
  </si>
  <si>
    <t>Plum Rosy</t>
  </si>
  <si>
    <t>Kniphophia</t>
  </si>
  <si>
    <t>Flashpoint</t>
  </si>
  <si>
    <t>Lucky Lemons</t>
  </si>
  <si>
    <t>Sassy Summer Lemon</t>
  </si>
  <si>
    <t>Peter Cottontail</t>
  </si>
  <si>
    <t>Firefly Diamond</t>
  </si>
  <si>
    <t>Glamour Girl</t>
  </si>
  <si>
    <t>Opalexcence</t>
  </si>
  <si>
    <t>Fasionably Early Crystal</t>
  </si>
  <si>
    <t>Penstemon</t>
  </si>
  <si>
    <t>Onyx &amp; Pearls</t>
  </si>
  <si>
    <t>Candles On Top</t>
  </si>
  <si>
    <t>Orange -SAVED</t>
  </si>
  <si>
    <t>90% germ</t>
  </si>
  <si>
    <t>Pink SAVED</t>
  </si>
  <si>
    <t>10-72</t>
  </si>
  <si>
    <t>80% germ</t>
  </si>
  <si>
    <t>Orange SAVED-Darker stems</t>
  </si>
  <si>
    <t>Orange SAVED</t>
  </si>
  <si>
    <t>WFF:5/25</t>
  </si>
  <si>
    <t>did 1/3 bag 12-28-8 on WFF3, WFF 5, WFF 7, WFF9</t>
  </si>
  <si>
    <t>Saved Magenta</t>
  </si>
  <si>
    <t>did not overwinter</t>
  </si>
  <si>
    <t>24-72</t>
  </si>
  <si>
    <t>36-72</t>
  </si>
  <si>
    <t>3/2 space</t>
  </si>
  <si>
    <t>12.5-72</t>
  </si>
  <si>
    <t>25.5-72</t>
  </si>
  <si>
    <t xml:space="preserve">Cristi </t>
  </si>
  <si>
    <t>very hot this day; lost some to transplant shock</t>
  </si>
  <si>
    <t>Peach</t>
  </si>
  <si>
    <t>leucantha</t>
  </si>
  <si>
    <t>2/1 space wide</t>
  </si>
  <si>
    <t>2-18</t>
  </si>
  <si>
    <t>40-72</t>
  </si>
  <si>
    <t>Rooots</t>
  </si>
  <si>
    <t>23-128</t>
  </si>
  <si>
    <t xml:space="preserve">Mix Pinks </t>
  </si>
  <si>
    <t>DS-225'</t>
  </si>
  <si>
    <t>Crested Pink</t>
  </si>
  <si>
    <t>no crabgrass, so dry</t>
  </si>
  <si>
    <t>Saved Crazy Orange</t>
  </si>
  <si>
    <t>Royal Ball Gold</t>
  </si>
  <si>
    <t xml:space="preserve">Ageratum </t>
  </si>
  <si>
    <t>11-72</t>
  </si>
  <si>
    <t>6.5-72</t>
  </si>
  <si>
    <t xml:space="preserve">King Sized </t>
  </si>
  <si>
    <t>SAVED ORANGE</t>
  </si>
  <si>
    <t>13-72</t>
  </si>
  <si>
    <t xml:space="preserve">Xochi </t>
  </si>
  <si>
    <t xml:space="preserve">Bangal </t>
  </si>
  <si>
    <t>3/2</t>
  </si>
  <si>
    <t>DS Saved Yellow</t>
  </si>
  <si>
    <t>or 72?</t>
  </si>
  <si>
    <t>Chrysanthemum</t>
  </si>
  <si>
    <t>Lysimachia clethroides</t>
  </si>
  <si>
    <t>3-32</t>
  </si>
  <si>
    <t>Ball GET plants?</t>
  </si>
  <si>
    <t>North Creek?</t>
  </si>
  <si>
    <t>ones below did not perform as well 2020- rejuvenate with new plants</t>
  </si>
  <si>
    <t>house garden</t>
  </si>
  <si>
    <t>onion starts</t>
  </si>
  <si>
    <t>BF rear</t>
  </si>
  <si>
    <t>BFRear15</t>
  </si>
  <si>
    <t>Artemesia</t>
  </si>
  <si>
    <t>10' hand seed</t>
  </si>
  <si>
    <t>Sunday Orange</t>
  </si>
  <si>
    <t>40'</t>
  </si>
  <si>
    <t>200'</t>
  </si>
  <si>
    <t>140'</t>
  </si>
  <si>
    <t>BF17</t>
  </si>
  <si>
    <t>BF18</t>
  </si>
  <si>
    <t>BF19</t>
  </si>
  <si>
    <t>NO BF20 this year.</t>
  </si>
  <si>
    <t>excellent.  Do same amount again</t>
  </si>
  <si>
    <t>BF4</t>
  </si>
  <si>
    <t>BF8,10, WB</t>
  </si>
  <si>
    <t>plastic</t>
  </si>
  <si>
    <t>10rows</t>
  </si>
  <si>
    <t>sorghum cover crop</t>
  </si>
  <si>
    <t>rest of upper rear</t>
  </si>
  <si>
    <t>SAVED Magenta</t>
  </si>
  <si>
    <t>SAVED Yellow</t>
  </si>
  <si>
    <t>DS open ground</t>
  </si>
  <si>
    <t>these did OK, but were not irrigated so were very slow.  Need to run drip if it's a dry summer.  Could have used 600'</t>
  </si>
  <si>
    <t>60'</t>
  </si>
  <si>
    <t>85'</t>
  </si>
  <si>
    <t>SAVED peach</t>
  </si>
  <si>
    <t>SAVED burgundy cockcscomb</t>
  </si>
  <si>
    <t>130'</t>
  </si>
  <si>
    <t>SKIP</t>
  </si>
  <si>
    <t>did magenta, yellow</t>
  </si>
  <si>
    <t>did peach, burg cc</t>
  </si>
  <si>
    <t>BFRear16</t>
  </si>
  <si>
    <t>BFRear</t>
  </si>
  <si>
    <t>Upper</t>
  </si>
  <si>
    <t>vincents choice</t>
  </si>
  <si>
    <t>U21-20</t>
  </si>
  <si>
    <t>U17-19, 16 is short</t>
  </si>
  <si>
    <t>U9-15 short</t>
  </si>
  <si>
    <t>U6-8 short, U8.1 long, 8.2 &amp; 8.3 short start at trunk end (triangle of open space btwn suns &amp; gomph)</t>
  </si>
  <si>
    <t>new 1-8</t>
  </si>
  <si>
    <t>new 12-15</t>
  </si>
  <si>
    <t>new 9-11</t>
  </si>
  <si>
    <t>new 16-20, short 21-23</t>
  </si>
  <si>
    <t>U1-3</t>
  </si>
  <si>
    <t>U4A</t>
  </si>
  <si>
    <t>U4B</t>
  </si>
  <si>
    <t>U4C-7</t>
  </si>
  <si>
    <t>U8-10 short</t>
  </si>
  <si>
    <t>U11</t>
  </si>
  <si>
    <t>combine</t>
  </si>
  <si>
    <t>split 4/27</t>
  </si>
  <si>
    <t>add</t>
  </si>
  <si>
    <t>Saved Blue Sensation</t>
  </si>
  <si>
    <t>10rows-9</t>
  </si>
  <si>
    <t>King Size Mix</t>
  </si>
  <si>
    <t>Monstrum White</t>
  </si>
  <si>
    <t>Saved Cramers Burgundy</t>
  </si>
  <si>
    <t>can't remember when seeded- maybe 7/1- but did REALLY WELL!</t>
  </si>
  <si>
    <t>saved Cramers Burgundy</t>
  </si>
  <si>
    <t>plastic: no record of when Lloyd came.  Or anything.  Laid 2biotelo &amp; 2 biogold.  I think biogold first, but unsure.  Way less holes in irrigation this season, but gomphrena in upper did have many holes.</t>
  </si>
  <si>
    <t>needed for fall/popup: 100 grapevine wreaths, white gomph, white &amp; red strawflowers, sweet gum balls, acorns, all sizes pinecones- who's going to the beach???</t>
  </si>
  <si>
    <t>NEW GREENS source!! Douglas? Fraser??</t>
  </si>
  <si>
    <t xml:space="preserve">start ranunculus corns </t>
  </si>
  <si>
    <t>GET Group (Ball)</t>
  </si>
  <si>
    <t>64</t>
  </si>
  <si>
    <t>Apricot Blush</t>
  </si>
  <si>
    <t>Helleborus</t>
  </si>
  <si>
    <t>Clara Curtis</t>
  </si>
  <si>
    <t>Dendranthema</t>
  </si>
  <si>
    <t>Matchsticks</t>
  </si>
  <si>
    <t>tubers</t>
  </si>
  <si>
    <t>PLAN 2020:</t>
  </si>
  <si>
    <r>
      <t xml:space="preserve">get rid of unused things: </t>
    </r>
    <r>
      <rPr>
        <strike/>
        <sz val="11"/>
        <color theme="1"/>
        <rFont val="Calibri"/>
        <family val="2"/>
        <scheme val="minor"/>
      </rPr>
      <t xml:space="preserve">golf cart? </t>
    </r>
    <r>
      <rPr>
        <sz val="11"/>
        <color theme="1"/>
        <rFont val="Calibri"/>
        <family val="2"/>
        <scheme val="minor"/>
      </rPr>
      <t xml:space="preserve"> </t>
    </r>
    <r>
      <rPr>
        <strike/>
        <sz val="11"/>
        <color theme="1"/>
        <rFont val="Calibri"/>
        <family val="2"/>
        <scheme val="minor"/>
      </rPr>
      <t>Metal seed starting carts</t>
    </r>
    <r>
      <rPr>
        <sz val="11"/>
        <color theme="1"/>
        <rFont val="Calibri"/>
        <family val="2"/>
        <scheme val="minor"/>
      </rPr>
      <t>?  Unused display pieces?</t>
    </r>
  </si>
  <si>
    <t>Actual number of flats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</si>
</sst>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/d/yy;@"/>
    <numFmt numFmtId="165" formatCode="m/d;@"/>
    <numFmt numFmtId="166" formatCode="[$-409]d\-mmm;@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Arial"/>
      <family val="2"/>
    </font>
    <font>
      <strike/>
      <sz val="11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08">
    <xf numFmtId="0" fontId="0" fillId="0" borderId="0" xfId="0"/>
    <xf numFmtId="0" fontId="3" fillId="2" borderId="0" xfId="0" applyFont="1" applyFill="1"/>
    <xf numFmtId="14" fontId="0" fillId="0" borderId="0" xfId="0" applyNumberFormat="1"/>
    <xf numFmtId="49" fontId="0" fillId="0" borderId="0" xfId="0" applyNumberFormat="1"/>
    <xf numFmtId="14" fontId="2" fillId="2" borderId="0" xfId="1" applyNumberFormat="1" applyFont="1" applyFill="1"/>
    <xf numFmtId="0" fontId="4" fillId="0" borderId="0" xfId="0" applyFont="1"/>
    <xf numFmtId="14" fontId="1" fillId="0" borderId="0" xfId="1" applyNumberFormat="1"/>
    <xf numFmtId="1" fontId="1" fillId="0" borderId="0" xfId="1" applyNumberFormat="1"/>
    <xf numFmtId="0" fontId="1" fillId="0" borderId="0" xfId="1"/>
    <xf numFmtId="0" fontId="1" fillId="0" borderId="0" xfId="0" applyFont="1"/>
    <xf numFmtId="165" fontId="1" fillId="4" borderId="0" xfId="0" applyNumberFormat="1" applyFont="1" applyFill="1"/>
    <xf numFmtId="0" fontId="1" fillId="4" borderId="0" xfId="0" applyFont="1" applyFill="1"/>
    <xf numFmtId="1" fontId="1" fillId="4" borderId="0" xfId="0" applyNumberFormat="1" applyFont="1" applyFill="1"/>
    <xf numFmtId="0" fontId="5" fillId="0" borderId="0" xfId="0" applyFont="1"/>
    <xf numFmtId="165" fontId="1" fillId="0" borderId="0" xfId="0" applyNumberFormat="1" applyFont="1"/>
    <xf numFmtId="1" fontId="1" fillId="0" borderId="0" xfId="0" applyNumberFormat="1" applyFont="1"/>
    <xf numFmtId="0" fontId="2" fillId="2" borderId="0" xfId="1" applyFont="1" applyFill="1"/>
    <xf numFmtId="1" fontId="2" fillId="2" borderId="0" xfId="1" applyNumberFormat="1" applyFont="1" applyFill="1"/>
    <xf numFmtId="49" fontId="3" fillId="2" borderId="0" xfId="0" applyNumberFormat="1" applyFont="1" applyFill="1" applyAlignment="1">
      <alignment horizontal="left"/>
    </xf>
    <xf numFmtId="49" fontId="4" fillId="0" borderId="0" xfId="0" applyNumberFormat="1" applyFont="1" applyAlignment="1">
      <alignment horizontal="left"/>
    </xf>
    <xf numFmtId="14" fontId="3" fillId="2" borderId="0" xfId="0" applyNumberFormat="1" applyFont="1" applyFill="1" applyAlignment="1">
      <alignment horizontal="left"/>
    </xf>
    <xf numFmtId="14" fontId="4" fillId="0" borderId="0" xfId="0" applyNumberFormat="1" applyFont="1"/>
    <xf numFmtId="49" fontId="4" fillId="0" borderId="0" xfId="0" applyNumberFormat="1" applyFont="1"/>
    <xf numFmtId="16" fontId="4" fillId="0" borderId="0" xfId="0" applyNumberFormat="1" applyFont="1"/>
    <xf numFmtId="0" fontId="4" fillId="0" borderId="0" xfId="0" quotePrefix="1" applyFont="1"/>
    <xf numFmtId="0" fontId="4" fillId="6" borderId="0" xfId="0" applyFont="1" applyFill="1"/>
    <xf numFmtId="0" fontId="6" fillId="0" borderId="0" xfId="0" applyFont="1"/>
    <xf numFmtId="0" fontId="4" fillId="3" borderId="0" xfId="0" applyFont="1" applyFill="1"/>
    <xf numFmtId="0" fontId="0" fillId="9" borderId="0" xfId="0" applyFill="1"/>
    <xf numFmtId="0" fontId="5" fillId="4" borderId="0" xfId="0" applyFont="1" applyFill="1"/>
    <xf numFmtId="0" fontId="0" fillId="11" borderId="0" xfId="0" applyFill="1"/>
    <xf numFmtId="0" fontId="0" fillId="5" borderId="0" xfId="0" applyFill="1"/>
    <xf numFmtId="0" fontId="0" fillId="12" borderId="0" xfId="0" applyFill="1"/>
    <xf numFmtId="0" fontId="0" fillId="4" borderId="0" xfId="0" applyFill="1"/>
    <xf numFmtId="165" fontId="1" fillId="3" borderId="0" xfId="0" applyNumberFormat="1" applyFont="1" applyFill="1"/>
    <xf numFmtId="0" fontId="1" fillId="3" borderId="0" xfId="0" applyFont="1" applyFill="1"/>
    <xf numFmtId="14" fontId="6" fillId="0" borderId="0" xfId="0" applyNumberFormat="1" applyFont="1"/>
    <xf numFmtId="14" fontId="4" fillId="0" borderId="0" xfId="0" applyNumberFormat="1" applyFont="1" applyAlignment="1">
      <alignment horizontal="left"/>
    </xf>
    <xf numFmtId="165" fontId="1" fillId="0" borderId="2" xfId="0" applyNumberFormat="1" applyFont="1" applyBorder="1"/>
    <xf numFmtId="0" fontId="1" fillId="0" borderId="2" xfId="0" applyFont="1" applyBorder="1"/>
    <xf numFmtId="1" fontId="1" fillId="0" borderId="2" xfId="0" applyNumberFormat="1" applyFont="1" applyBorder="1"/>
    <xf numFmtId="0" fontId="1" fillId="4" borderId="2" xfId="0" applyFont="1" applyFill="1" applyBorder="1"/>
    <xf numFmtId="165" fontId="1" fillId="0" borderId="3" xfId="0" applyNumberFormat="1" applyFont="1" applyBorder="1"/>
    <xf numFmtId="0" fontId="1" fillId="0" borderId="3" xfId="0" applyFont="1" applyBorder="1"/>
    <xf numFmtId="1" fontId="1" fillId="0" borderId="3" xfId="0" applyNumberFormat="1" applyFont="1" applyBorder="1"/>
    <xf numFmtId="0" fontId="0" fillId="13" borderId="0" xfId="0" applyFill="1"/>
    <xf numFmtId="14" fontId="4" fillId="3" borderId="0" xfId="0" applyNumberFormat="1" applyFont="1" applyFill="1"/>
    <xf numFmtId="49" fontId="4" fillId="3" borderId="0" xfId="0" applyNumberFormat="1" applyFont="1" applyFill="1"/>
    <xf numFmtId="16" fontId="6" fillId="0" borderId="0" xfId="0" applyNumberFormat="1" applyFont="1"/>
    <xf numFmtId="165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5" fontId="2" fillId="4" borderId="1" xfId="2" applyNumberFormat="1" applyFont="1" applyFill="1" applyBorder="1" applyAlignment="1">
      <alignment horizontal="center" vertical="center"/>
    </xf>
    <xf numFmtId="0" fontId="2" fillId="4" borderId="1" xfId="2" applyFont="1" applyFill="1" applyBorder="1" applyAlignment="1">
      <alignment horizontal="centerContinuous" vertical="center" wrapText="1"/>
    </xf>
    <xf numFmtId="2" fontId="2" fillId="4" borderId="1" xfId="2" applyNumberFormat="1" applyFont="1" applyFill="1" applyBorder="1" applyAlignment="1">
      <alignment horizontal="left" vertical="center" wrapText="1"/>
    </xf>
    <xf numFmtId="1" fontId="2" fillId="4" borderId="0" xfId="2" applyNumberFormat="1" applyFont="1" applyFill="1" applyAlignment="1">
      <alignment horizontal="left" vertical="center" wrapText="1"/>
    </xf>
    <xf numFmtId="166" fontId="2" fillId="4" borderId="0" xfId="2" applyNumberFormat="1" applyFont="1" applyFill="1" applyAlignment="1">
      <alignment horizontal="left" vertical="center" wrapText="1"/>
    </xf>
    <xf numFmtId="0" fontId="1" fillId="4" borderId="0" xfId="2" applyFill="1" applyAlignment="1">
      <alignment horizontal="left"/>
    </xf>
    <xf numFmtId="0" fontId="1" fillId="4" borderId="0" xfId="0" applyFont="1" applyFill="1" applyAlignment="1">
      <alignment wrapText="1"/>
    </xf>
    <xf numFmtId="165" fontId="1" fillId="0" borderId="4" xfId="0" applyNumberFormat="1" applyFont="1" applyBorder="1"/>
    <xf numFmtId="0" fontId="1" fillId="0" borderId="4" xfId="0" applyFont="1" applyBorder="1"/>
    <xf numFmtId="1" fontId="1" fillId="0" borderId="4" xfId="0" applyNumberFormat="1" applyFont="1" applyBorder="1"/>
    <xf numFmtId="0" fontId="4" fillId="0" borderId="0" xfId="0" applyFont="1" applyFill="1"/>
    <xf numFmtId="14" fontId="4" fillId="0" borderId="0" xfId="0" applyNumberFormat="1" applyFont="1" applyFill="1"/>
    <xf numFmtId="0" fontId="1" fillId="0" borderId="0" xfId="0" applyFont="1" applyFill="1"/>
    <xf numFmtId="165" fontId="1" fillId="0" borderId="0" xfId="0" applyNumberFormat="1" applyFont="1" applyFill="1"/>
    <xf numFmtId="0" fontId="0" fillId="0" borderId="0" xfId="0" applyFill="1"/>
    <xf numFmtId="14" fontId="0" fillId="0" borderId="0" xfId="0" applyNumberFormat="1" applyFill="1"/>
    <xf numFmtId="49" fontId="0" fillId="0" borderId="0" xfId="0" applyNumberFormat="1" applyFill="1"/>
    <xf numFmtId="49" fontId="4" fillId="0" borderId="0" xfId="0" applyNumberFormat="1" applyFont="1" applyFill="1"/>
    <xf numFmtId="0" fontId="5" fillId="0" borderId="0" xfId="1" applyFont="1" applyFill="1"/>
    <xf numFmtId="0" fontId="5" fillId="3" borderId="0" xfId="1" applyFont="1" applyFill="1"/>
    <xf numFmtId="0" fontId="1" fillId="0" borderId="0" xfId="0" applyFont="1" applyFill="1" applyAlignment="1">
      <alignment vertical="top"/>
    </xf>
    <xf numFmtId="0" fontId="5" fillId="8" borderId="0" xfId="0" applyFont="1" applyFill="1"/>
    <xf numFmtId="0" fontId="3" fillId="0" borderId="0" xfId="0" applyFont="1" applyFill="1"/>
    <xf numFmtId="0" fontId="1" fillId="0" borderId="0" xfId="1" applyFill="1"/>
    <xf numFmtId="1" fontId="1" fillId="0" borderId="0" xfId="1" applyNumberFormat="1" applyFill="1"/>
    <xf numFmtId="14" fontId="1" fillId="0" borderId="0" xfId="1" applyNumberFormat="1" applyFill="1"/>
    <xf numFmtId="164" fontId="1" fillId="0" borderId="0" xfId="0" applyNumberFormat="1" applyFont="1" applyFill="1" applyAlignment="1">
      <alignment horizontal="left"/>
    </xf>
    <xf numFmtId="49" fontId="1" fillId="0" borderId="0" xfId="0" applyNumberFormat="1" applyFont="1" applyFill="1" applyAlignment="1">
      <alignment horizontal="left"/>
    </xf>
    <xf numFmtId="49" fontId="1" fillId="0" borderId="0" xfId="0" applyNumberFormat="1" applyFont="1" applyFill="1"/>
    <xf numFmtId="16" fontId="0" fillId="0" borderId="0" xfId="0" applyNumberFormat="1" applyFill="1"/>
    <xf numFmtId="0" fontId="0" fillId="0" borderId="0" xfId="0" applyFill="1" applyAlignment="1">
      <alignment horizontal="left"/>
    </xf>
    <xf numFmtId="0" fontId="0" fillId="0" borderId="0" xfId="0" applyFont="1" applyFill="1"/>
    <xf numFmtId="9" fontId="0" fillId="0" borderId="0" xfId="0" applyNumberFormat="1" applyFill="1"/>
    <xf numFmtId="0" fontId="2" fillId="4" borderId="0" xfId="1" applyFont="1" applyFill="1"/>
    <xf numFmtId="1" fontId="2" fillId="4" borderId="0" xfId="1" applyNumberFormat="1" applyFont="1" applyFill="1"/>
    <xf numFmtId="14" fontId="2" fillId="4" borderId="0" xfId="1" applyNumberFormat="1" applyFont="1" applyFill="1"/>
    <xf numFmtId="164" fontId="3" fillId="4" borderId="0" xfId="0" applyNumberFormat="1" applyFont="1" applyFill="1" applyAlignment="1">
      <alignment horizontal="left"/>
    </xf>
    <xf numFmtId="49" fontId="3" fillId="4" borderId="0" xfId="0" applyNumberFormat="1" applyFont="1" applyFill="1" applyAlignment="1">
      <alignment horizontal="left"/>
    </xf>
    <xf numFmtId="0" fontId="3" fillId="4" borderId="0" xfId="0" applyFont="1" applyFill="1"/>
    <xf numFmtId="49" fontId="3" fillId="4" borderId="0" xfId="0" applyNumberFormat="1" applyFont="1" applyFill="1"/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top" wrapText="1"/>
    </xf>
    <xf numFmtId="165" fontId="4" fillId="0" borderId="0" xfId="0" applyNumberFormat="1" applyFont="1" applyFill="1"/>
    <xf numFmtId="0" fontId="4" fillId="0" borderId="0" xfId="0" applyFont="1" applyFill="1" applyAlignment="1">
      <alignment vertical="top"/>
    </xf>
    <xf numFmtId="0" fontId="2" fillId="0" borderId="0" xfId="1" applyFont="1" applyFill="1"/>
    <xf numFmtId="1" fontId="2" fillId="0" borderId="0" xfId="1" applyNumberFormat="1" applyFont="1" applyFill="1"/>
    <xf numFmtId="14" fontId="2" fillId="0" borderId="0" xfId="1" applyNumberFormat="1" applyFont="1" applyFill="1"/>
    <xf numFmtId="14" fontId="3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left"/>
    </xf>
    <xf numFmtId="14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16" fontId="4" fillId="0" borderId="0" xfId="0" applyNumberFormat="1" applyFont="1" applyFill="1"/>
    <xf numFmtId="0" fontId="4" fillId="0" borderId="0" xfId="0" quotePrefix="1" applyFont="1" applyFill="1"/>
    <xf numFmtId="0" fontId="1" fillId="7" borderId="0" xfId="1" applyFill="1"/>
    <xf numFmtId="0" fontId="4" fillId="7" borderId="0" xfId="0" applyFont="1" applyFill="1"/>
    <xf numFmtId="1" fontId="1" fillId="7" borderId="0" xfId="1" applyNumberFormat="1" applyFill="1"/>
    <xf numFmtId="14" fontId="1" fillId="7" borderId="0" xfId="1" applyNumberFormat="1" applyFill="1"/>
    <xf numFmtId="14" fontId="4" fillId="7" borderId="0" xfId="0" applyNumberFormat="1" applyFont="1" applyFill="1" applyAlignment="1">
      <alignment horizontal="left"/>
    </xf>
    <xf numFmtId="49" fontId="4" fillId="7" borderId="0" xfId="0" applyNumberFormat="1" applyFont="1" applyFill="1" applyAlignment="1">
      <alignment horizontal="left"/>
    </xf>
    <xf numFmtId="0" fontId="2" fillId="7" borderId="0" xfId="1" applyFont="1" applyFill="1"/>
    <xf numFmtId="14" fontId="4" fillId="7" borderId="0" xfId="0" applyNumberFormat="1" applyFont="1" applyFill="1"/>
    <xf numFmtId="49" fontId="4" fillId="7" borderId="0" xfId="0" applyNumberFormat="1" applyFont="1" applyFill="1"/>
    <xf numFmtId="165" fontId="4" fillId="0" borderId="0" xfId="2" applyNumberFormat="1" applyFont="1" applyFill="1" applyBorder="1" applyAlignment="1">
      <alignment horizontal="left" vertical="top" wrapText="1"/>
    </xf>
    <xf numFmtId="0" fontId="4" fillId="0" borderId="0" xfId="1" applyFont="1" applyFill="1" applyAlignment="1">
      <alignment horizontal="left" vertical="top"/>
    </xf>
    <xf numFmtId="0" fontId="1" fillId="0" borderId="0" xfId="0" applyNumberFormat="1" applyFont="1" applyFill="1" applyAlignment="1">
      <alignment horizontal="right"/>
    </xf>
    <xf numFmtId="0" fontId="4" fillId="0" borderId="0" xfId="2" applyNumberFormat="1" applyFont="1" applyFill="1" applyBorder="1" applyAlignment="1">
      <alignment vertical="top" wrapText="1"/>
    </xf>
    <xf numFmtId="0" fontId="1" fillId="0" borderId="0" xfId="0" applyNumberFormat="1" applyFont="1" applyFill="1" applyAlignment="1"/>
    <xf numFmtId="0" fontId="4" fillId="0" borderId="0" xfId="0" applyNumberFormat="1" applyFont="1" applyFill="1" applyAlignment="1"/>
    <xf numFmtId="0" fontId="4" fillId="0" borderId="0" xfId="2" applyNumberFormat="1" applyFont="1" applyFill="1" applyBorder="1" applyAlignment="1">
      <alignment horizontal="right" vertical="top" wrapText="1"/>
    </xf>
    <xf numFmtId="0" fontId="4" fillId="0" borderId="0" xfId="0" applyNumberFormat="1" applyFont="1" applyFill="1" applyAlignment="1">
      <alignment horizontal="right"/>
    </xf>
    <xf numFmtId="0" fontId="4" fillId="0" borderId="0" xfId="1" applyFont="1" applyFill="1" applyAlignment="1">
      <alignment horizontal="left" vertical="center"/>
    </xf>
    <xf numFmtId="0" fontId="1" fillId="0" borderId="0" xfId="0" applyFont="1" applyFill="1" applyAlignment="1"/>
    <xf numFmtId="0" fontId="4" fillId="0" borderId="0" xfId="0" applyFont="1" applyFill="1" applyAlignment="1"/>
    <xf numFmtId="16" fontId="1" fillId="0" borderId="0" xfId="0" applyNumberFormat="1" applyFont="1" applyFill="1"/>
    <xf numFmtId="0" fontId="1" fillId="0" borderId="0" xfId="0" applyFont="1" applyBorder="1"/>
    <xf numFmtId="165" fontId="1" fillId="0" borderId="0" xfId="0" applyNumberFormat="1" applyFont="1" applyBorder="1"/>
    <xf numFmtId="1" fontId="1" fillId="0" borderId="0" xfId="0" applyNumberFormat="1" applyFont="1" applyBorder="1"/>
    <xf numFmtId="165" fontId="1" fillId="3" borderId="4" xfId="0" applyNumberFormat="1" applyFont="1" applyFill="1" applyBorder="1"/>
    <xf numFmtId="0" fontId="1" fillId="14" borderId="0" xfId="1" applyFill="1"/>
    <xf numFmtId="0" fontId="0" fillId="3" borderId="0" xfId="0" applyFill="1"/>
    <xf numFmtId="0" fontId="8" fillId="0" borderId="0" xfId="0" applyFont="1"/>
    <xf numFmtId="0" fontId="8" fillId="0" borderId="0" xfId="0" applyFont="1" applyFill="1"/>
    <xf numFmtId="0" fontId="8" fillId="0" borderId="3" xfId="0" applyFont="1" applyBorder="1"/>
    <xf numFmtId="165" fontId="4" fillId="0" borderId="0" xfId="2" applyNumberFormat="1" applyFont="1" applyFill="1" applyBorder="1" applyAlignment="1">
      <alignment horizontal="left" vertical="center" wrapText="1"/>
    </xf>
    <xf numFmtId="165" fontId="4" fillId="0" borderId="0" xfId="2" applyNumberFormat="1" applyFont="1" applyFill="1" applyBorder="1" applyAlignment="1">
      <alignment vertical="center" wrapText="1"/>
    </xf>
    <xf numFmtId="165" fontId="4" fillId="0" borderId="0" xfId="2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0" fontId="4" fillId="0" borderId="0" xfId="2" applyNumberFormat="1" applyFont="1" applyFill="1" applyBorder="1" applyAlignment="1">
      <alignment vertical="center" wrapText="1"/>
    </xf>
    <xf numFmtId="0" fontId="4" fillId="0" borderId="0" xfId="2" applyNumberFormat="1" applyFont="1" applyFill="1" applyBorder="1" applyAlignment="1">
      <alignment horizontal="right" vertical="center" wrapText="1"/>
    </xf>
    <xf numFmtId="165" fontId="1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>
      <alignment horizontal="left"/>
    </xf>
    <xf numFmtId="165" fontId="0" fillId="0" borderId="0" xfId="0" applyNumberFormat="1"/>
    <xf numFmtId="16" fontId="0" fillId="0" borderId="0" xfId="0" applyNumberFormat="1"/>
    <xf numFmtId="0" fontId="4" fillId="8" borderId="0" xfId="0" applyFont="1" applyFill="1"/>
    <xf numFmtId="14" fontId="4" fillId="8" borderId="0" xfId="0" applyNumberFormat="1" applyFont="1" applyFill="1"/>
    <xf numFmtId="49" fontId="4" fillId="8" borderId="0" xfId="0" applyNumberFormat="1" applyFont="1" applyFill="1"/>
    <xf numFmtId="0" fontId="0" fillId="10" borderId="0" xfId="0" applyFill="1"/>
    <xf numFmtId="14" fontId="0" fillId="10" borderId="0" xfId="0" applyNumberFormat="1" applyFill="1"/>
    <xf numFmtId="49" fontId="0" fillId="10" borderId="0" xfId="0" applyNumberFormat="1" applyFill="1"/>
    <xf numFmtId="16" fontId="0" fillId="10" borderId="0" xfId="0" applyNumberFormat="1" applyFill="1"/>
    <xf numFmtId="1" fontId="2" fillId="3" borderId="0" xfId="1" applyNumberFormat="1" applyFont="1" applyFill="1"/>
    <xf numFmtId="0" fontId="1" fillId="3" borderId="0" xfId="1" applyFill="1"/>
    <xf numFmtId="1" fontId="1" fillId="3" borderId="0" xfId="1" applyNumberFormat="1" applyFill="1"/>
    <xf numFmtId="14" fontId="1" fillId="3" borderId="0" xfId="1" applyNumberFormat="1" applyFill="1"/>
    <xf numFmtId="14" fontId="4" fillId="3" borderId="0" xfId="0" applyNumberFormat="1" applyFont="1" applyFill="1" applyAlignment="1">
      <alignment horizontal="left"/>
    </xf>
    <xf numFmtId="49" fontId="4" fillId="3" borderId="0" xfId="0" applyNumberFormat="1" applyFont="1" applyFill="1" applyAlignment="1">
      <alignment horizontal="left"/>
    </xf>
    <xf numFmtId="14" fontId="0" fillId="3" borderId="0" xfId="0" applyNumberFormat="1" applyFill="1"/>
    <xf numFmtId="49" fontId="0" fillId="3" borderId="0" xfId="0" applyNumberFormat="1" applyFill="1"/>
    <xf numFmtId="14" fontId="2" fillId="8" borderId="0" xfId="1" applyNumberFormat="1" applyFont="1" applyFill="1"/>
    <xf numFmtId="0" fontId="1" fillId="8" borderId="0" xfId="1" applyFill="1"/>
    <xf numFmtId="1" fontId="1" fillId="8" borderId="0" xfId="1" applyNumberFormat="1" applyFill="1"/>
    <xf numFmtId="14" fontId="1" fillId="8" borderId="0" xfId="1" applyNumberFormat="1" applyFill="1"/>
    <xf numFmtId="14" fontId="4" fillId="8" borderId="0" xfId="0" applyNumberFormat="1" applyFont="1" applyFill="1" applyAlignment="1">
      <alignment horizontal="left"/>
    </xf>
    <xf numFmtId="49" fontId="4" fillId="8" borderId="0" xfId="0" applyNumberFormat="1" applyFont="1" applyFill="1" applyAlignment="1">
      <alignment horizontal="left"/>
    </xf>
    <xf numFmtId="0" fontId="5" fillId="10" borderId="0" xfId="1" applyFont="1" applyFill="1"/>
    <xf numFmtId="0" fontId="1" fillId="10" borderId="0" xfId="1" applyFill="1"/>
    <xf numFmtId="1" fontId="1" fillId="10" borderId="0" xfId="1" applyNumberFormat="1" applyFill="1"/>
    <xf numFmtId="0" fontId="0" fillId="10" borderId="0" xfId="0" applyFont="1" applyFill="1"/>
    <xf numFmtId="14" fontId="0" fillId="10" borderId="0" xfId="0" applyNumberFormat="1" applyFont="1" applyFill="1"/>
    <xf numFmtId="49" fontId="0" fillId="10" borderId="0" xfId="0" applyNumberFormat="1" applyFont="1" applyFill="1"/>
    <xf numFmtId="9" fontId="0" fillId="10" borderId="0" xfId="0" applyNumberFormat="1" applyFont="1" applyFill="1"/>
    <xf numFmtId="0" fontId="0" fillId="15" borderId="0" xfId="0" applyFill="1"/>
    <xf numFmtId="14" fontId="0" fillId="15" borderId="0" xfId="0" applyNumberFormat="1" applyFill="1"/>
    <xf numFmtId="49" fontId="0" fillId="15" borderId="0" xfId="0" applyNumberFormat="1" applyFill="1"/>
    <xf numFmtId="0" fontId="4" fillId="9" borderId="0" xfId="0" applyFont="1" applyFill="1"/>
    <xf numFmtId="14" fontId="4" fillId="9" borderId="0" xfId="0" applyNumberFormat="1" applyFont="1" applyFill="1"/>
    <xf numFmtId="49" fontId="4" fillId="9" borderId="0" xfId="0" applyNumberFormat="1" applyFont="1" applyFill="1"/>
    <xf numFmtId="0" fontId="0" fillId="10" borderId="0" xfId="0" applyFill="1" applyAlignment="1">
      <alignment horizontal="left"/>
    </xf>
    <xf numFmtId="14" fontId="0" fillId="10" borderId="0" xfId="0" applyNumberFormat="1" applyFill="1" applyAlignment="1">
      <alignment horizontal="left"/>
    </xf>
    <xf numFmtId="49" fontId="0" fillId="10" borderId="0" xfId="0" applyNumberFormat="1" applyFill="1" applyAlignment="1">
      <alignment horizontal="left"/>
    </xf>
    <xf numFmtId="0" fontId="7" fillId="10" borderId="0" xfId="0" applyFont="1" applyFill="1" applyAlignment="1">
      <alignment horizontal="left" wrapText="1"/>
    </xf>
    <xf numFmtId="0" fontId="7" fillId="10" borderId="0" xfId="0" applyFont="1" applyFill="1" applyAlignment="1">
      <alignment horizontal="left"/>
    </xf>
    <xf numFmtId="14" fontId="7" fillId="10" borderId="0" xfId="0" applyNumberFormat="1" applyFont="1" applyFill="1" applyAlignment="1">
      <alignment horizontal="left" wrapText="1"/>
    </xf>
    <xf numFmtId="1" fontId="1" fillId="0" borderId="0" xfId="0" applyNumberFormat="1" applyFont="1" applyFill="1"/>
    <xf numFmtId="16" fontId="1" fillId="0" borderId="0" xfId="0" applyNumberFormat="1" applyFont="1"/>
    <xf numFmtId="16" fontId="1" fillId="0" borderId="4" xfId="0" applyNumberFormat="1" applyFont="1" applyBorder="1"/>
    <xf numFmtId="0" fontId="4" fillId="0" borderId="0" xfId="2" applyNumberFormat="1" applyFont="1" applyFill="1" applyBorder="1" applyAlignment="1">
      <alignment horizontal="left" vertical="center" wrapText="1"/>
    </xf>
    <xf numFmtId="0" fontId="4" fillId="0" borderId="0" xfId="2" applyNumberFormat="1" applyFont="1" applyFill="1" applyBorder="1" applyAlignment="1">
      <alignment horizontal="left" vertical="top" wrapText="1"/>
    </xf>
    <xf numFmtId="0" fontId="1" fillId="0" borderId="0" xfId="0" applyNumberFormat="1" applyFont="1" applyFill="1"/>
    <xf numFmtId="0" fontId="4" fillId="0" borderId="0" xfId="0" applyNumberFormat="1" applyFont="1" applyFill="1"/>
    <xf numFmtId="0" fontId="9" fillId="0" borderId="0" xfId="0" applyFont="1"/>
    <xf numFmtId="0" fontId="4" fillId="4" borderId="1" xfId="1" applyFont="1" applyFill="1" applyBorder="1" applyAlignment="1">
      <alignment horizontal="center" vertical="center" wrapText="1"/>
    </xf>
    <xf numFmtId="165" fontId="4" fillId="4" borderId="1" xfId="2" applyNumberFormat="1" applyFont="1" applyFill="1" applyBorder="1" applyAlignment="1">
      <alignment horizontal="center" vertical="center" wrapText="1"/>
    </xf>
    <xf numFmtId="0" fontId="4" fillId="4" borderId="1" xfId="2" applyFont="1" applyFill="1" applyBorder="1" applyAlignment="1">
      <alignment horizontal="center" vertical="center" wrapText="1"/>
    </xf>
    <xf numFmtId="165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2" applyNumberFormat="1" applyFont="1" applyFill="1" applyBorder="1" applyAlignment="1">
      <alignment horizontal="center" vertical="center" wrapText="1"/>
    </xf>
    <xf numFmtId="0" fontId="4" fillId="4" borderId="5" xfId="2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/>
    </xf>
    <xf numFmtId="0" fontId="4" fillId="4" borderId="9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top" wrapText="1"/>
    </xf>
    <xf numFmtId="1" fontId="1" fillId="14" borderId="0" xfId="1" applyNumberFormat="1" applyFill="1"/>
    <xf numFmtId="0" fontId="0" fillId="14" borderId="0" xfId="0" applyFill="1"/>
    <xf numFmtId="165" fontId="0" fillId="0" borderId="0" xfId="0" applyNumberFormat="1" applyFill="1"/>
  </cellXfs>
  <cellStyles count="3">
    <cellStyle name="Normal" xfId="0" builtinId="0"/>
    <cellStyle name="Normal 2" xfId="1"/>
    <cellStyle name="Normal_grassroots cropplan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"/>
  <sheetViews>
    <sheetView workbookViewId="0">
      <pane ySplit="1" topLeftCell="A2" activePane="bottomLeft" state="frozen"/>
      <selection activeCell="C1" sqref="C1"/>
      <selection pane="bottomLeft" activeCell="H66" sqref="H66"/>
    </sheetView>
  </sheetViews>
  <sheetFormatPr defaultColWidth="9.140625" defaultRowHeight="12.75" x14ac:dyDescent="0.2"/>
  <cols>
    <col min="1" max="1" width="6" style="14" customWidth="1"/>
    <col min="2" max="2" width="4.140625" style="9" customWidth="1"/>
    <col min="3" max="3" width="6.140625" style="14" customWidth="1"/>
    <col min="4" max="5" width="9.140625" style="9"/>
    <col min="6" max="6" width="9.140625" style="9" customWidth="1"/>
    <col min="7" max="7" width="4.85546875" style="9" customWidth="1"/>
    <col min="8" max="8" width="9.28515625" style="9" customWidth="1"/>
    <col min="9" max="9" width="7.42578125" style="9" customWidth="1"/>
    <col min="10" max="10" width="12" style="9" customWidth="1"/>
    <col min="11" max="11" width="7.28515625" style="9" customWidth="1"/>
    <col min="12" max="12" width="9" style="9" customWidth="1"/>
    <col min="13" max="13" width="7.5703125" style="9" customWidth="1"/>
    <col min="14" max="14" width="7.42578125" style="9" customWidth="1"/>
    <col min="15" max="16384" width="9.140625" style="9"/>
  </cols>
  <sheetData>
    <row r="1" spans="1:19" s="11" customFormat="1" ht="27" customHeight="1" x14ac:dyDescent="0.2">
      <c r="A1" s="49" t="s">
        <v>0</v>
      </c>
      <c r="B1" s="50" t="s">
        <v>1</v>
      </c>
      <c r="C1" s="51" t="s">
        <v>2</v>
      </c>
      <c r="D1" s="52" t="s">
        <v>3</v>
      </c>
      <c r="E1" s="52" t="s">
        <v>4</v>
      </c>
      <c r="F1" s="52" t="s">
        <v>5</v>
      </c>
      <c r="G1" s="52" t="s">
        <v>6</v>
      </c>
      <c r="H1" s="52" t="s">
        <v>7</v>
      </c>
      <c r="I1" s="52" t="s">
        <v>8</v>
      </c>
      <c r="J1" s="53" t="s">
        <v>9</v>
      </c>
      <c r="K1" s="53" t="s">
        <v>476</v>
      </c>
      <c r="L1" s="53" t="s">
        <v>475</v>
      </c>
      <c r="M1" s="53" t="s">
        <v>10</v>
      </c>
      <c r="N1" s="53" t="s">
        <v>11</v>
      </c>
      <c r="O1" s="53" t="s">
        <v>12</v>
      </c>
      <c r="P1" s="54"/>
      <c r="Q1" s="55"/>
      <c r="R1" s="56"/>
      <c r="S1" s="57"/>
    </row>
    <row r="2" spans="1:19" s="35" customFormat="1" x14ac:dyDescent="0.2">
      <c r="A2" s="34" t="s">
        <v>13</v>
      </c>
      <c r="C2" s="34"/>
    </row>
    <row r="3" spans="1:19" x14ac:dyDescent="0.2">
      <c r="C3" s="14">
        <v>43539</v>
      </c>
      <c r="D3" s="9" t="s">
        <v>528</v>
      </c>
      <c r="H3" s="9" t="s">
        <v>913</v>
      </c>
    </row>
    <row r="4" spans="1:19" x14ac:dyDescent="0.2">
      <c r="C4" s="14">
        <v>43539</v>
      </c>
      <c r="D4" s="9" t="s">
        <v>529</v>
      </c>
      <c r="H4" s="9" t="s">
        <v>14</v>
      </c>
      <c r="I4" s="9" t="s">
        <v>15</v>
      </c>
      <c r="J4" s="9">
        <v>3</v>
      </c>
      <c r="M4" s="9">
        <v>100</v>
      </c>
    </row>
    <row r="5" spans="1:19" x14ac:dyDescent="0.2">
      <c r="C5" s="14">
        <v>43539</v>
      </c>
      <c r="D5" s="9" t="s">
        <v>530</v>
      </c>
      <c r="G5" s="9">
        <v>1</v>
      </c>
      <c r="H5" s="9" t="s">
        <v>14</v>
      </c>
      <c r="I5" s="9" t="s">
        <v>15</v>
      </c>
      <c r="J5" s="9">
        <v>3</v>
      </c>
      <c r="M5" s="9">
        <v>100</v>
      </c>
    </row>
    <row r="6" spans="1:19" x14ac:dyDescent="0.2">
      <c r="C6" s="14">
        <v>43539</v>
      </c>
      <c r="D6" s="9" t="s">
        <v>26</v>
      </c>
      <c r="E6" s="9" t="s">
        <v>737</v>
      </c>
      <c r="H6" s="9" t="s">
        <v>14</v>
      </c>
      <c r="I6" s="9" t="s">
        <v>20</v>
      </c>
      <c r="J6" s="9">
        <v>3</v>
      </c>
      <c r="M6" s="9">
        <v>50</v>
      </c>
    </row>
    <row r="7" spans="1:19" s="63" customFormat="1" x14ac:dyDescent="0.2">
      <c r="A7" s="64"/>
      <c r="C7" s="64">
        <v>43905</v>
      </c>
      <c r="D7" s="63" t="s">
        <v>738</v>
      </c>
      <c r="H7" s="63" t="s">
        <v>14</v>
      </c>
      <c r="J7" s="63">
        <v>3</v>
      </c>
      <c r="M7" s="63">
        <v>50</v>
      </c>
    </row>
    <row r="9" spans="1:19" x14ac:dyDescent="0.2">
      <c r="B9" s="9">
        <v>16</v>
      </c>
      <c r="C9" s="64">
        <v>42475</v>
      </c>
      <c r="D9" s="63" t="s">
        <v>25</v>
      </c>
      <c r="E9" s="63" t="s">
        <v>985</v>
      </c>
      <c r="H9" s="9" t="s">
        <v>14</v>
      </c>
      <c r="J9" s="15"/>
      <c r="K9" s="15"/>
      <c r="L9" s="15"/>
    </row>
    <row r="10" spans="1:19" x14ac:dyDescent="0.2">
      <c r="B10" s="9">
        <v>16</v>
      </c>
      <c r="C10" s="14">
        <v>41744</v>
      </c>
      <c r="D10" s="9" t="s">
        <v>21</v>
      </c>
      <c r="E10" s="9" t="s">
        <v>22</v>
      </c>
      <c r="G10" s="9">
        <v>1</v>
      </c>
      <c r="H10" s="9" t="s">
        <v>14</v>
      </c>
      <c r="I10" s="9" t="s">
        <v>20</v>
      </c>
      <c r="J10" s="15">
        <v>3</v>
      </c>
      <c r="K10" s="15"/>
      <c r="L10" s="15"/>
      <c r="M10" s="9">
        <v>100</v>
      </c>
    </row>
    <row r="11" spans="1:19" x14ac:dyDescent="0.2">
      <c r="B11" s="9">
        <v>16</v>
      </c>
      <c r="C11" s="14">
        <v>42475</v>
      </c>
      <c r="D11" s="9" t="s">
        <v>18</v>
      </c>
      <c r="E11" s="9" t="s">
        <v>19</v>
      </c>
      <c r="G11" s="9">
        <v>2</v>
      </c>
      <c r="H11" s="9" t="s">
        <v>14</v>
      </c>
      <c r="I11" s="9" t="s">
        <v>15</v>
      </c>
      <c r="J11" s="15">
        <v>3</v>
      </c>
      <c r="K11" s="15"/>
      <c r="L11" s="15"/>
      <c r="M11" s="9">
        <v>100</v>
      </c>
    </row>
    <row r="12" spans="1:19" x14ac:dyDescent="0.2">
      <c r="D12" s="9" t="s">
        <v>914</v>
      </c>
      <c r="H12" s="9" t="s">
        <v>14</v>
      </c>
      <c r="J12" s="15"/>
      <c r="K12" s="15"/>
      <c r="L12" s="15"/>
    </row>
    <row r="13" spans="1:19" x14ac:dyDescent="0.2">
      <c r="B13" s="9">
        <v>18</v>
      </c>
      <c r="C13" s="14">
        <v>42491</v>
      </c>
      <c r="D13" s="9" t="s">
        <v>18</v>
      </c>
      <c r="E13" s="9" t="s">
        <v>19</v>
      </c>
      <c r="G13" s="9">
        <v>3</v>
      </c>
      <c r="H13" s="9" t="s">
        <v>14</v>
      </c>
      <c r="I13" s="9" t="s">
        <v>15</v>
      </c>
      <c r="J13" s="15">
        <v>3</v>
      </c>
      <c r="K13" s="15"/>
      <c r="L13" s="15"/>
      <c r="M13" s="9">
        <v>100</v>
      </c>
    </row>
    <row r="14" spans="1:19" s="63" customFormat="1" x14ac:dyDescent="0.2">
      <c r="A14" s="64"/>
      <c r="B14" s="63">
        <v>18</v>
      </c>
      <c r="C14" s="64">
        <v>43952</v>
      </c>
      <c r="D14" s="63" t="s">
        <v>33</v>
      </c>
      <c r="E14" s="63" t="s">
        <v>34</v>
      </c>
      <c r="H14" s="63" t="s">
        <v>915</v>
      </c>
      <c r="J14" s="184"/>
      <c r="K14" s="184"/>
      <c r="L14" s="184"/>
    </row>
    <row r="15" spans="1:19" x14ac:dyDescent="0.2">
      <c r="J15" s="15"/>
      <c r="K15" s="15"/>
      <c r="L15" s="15"/>
    </row>
    <row r="16" spans="1:19" x14ac:dyDescent="0.2">
      <c r="B16" s="9">
        <v>20</v>
      </c>
      <c r="C16" s="14">
        <v>43235</v>
      </c>
      <c r="D16" s="9" t="s">
        <v>28</v>
      </c>
      <c r="E16" s="9" t="s">
        <v>29</v>
      </c>
      <c r="F16" s="9" t="s">
        <v>27</v>
      </c>
      <c r="H16" s="9" t="s">
        <v>30</v>
      </c>
      <c r="J16" s="15">
        <v>3</v>
      </c>
      <c r="K16" s="15"/>
      <c r="L16" s="15"/>
      <c r="M16" s="9">
        <v>100</v>
      </c>
    </row>
    <row r="17" spans="2:22" x14ac:dyDescent="0.2">
      <c r="B17" s="9">
        <v>20</v>
      </c>
      <c r="C17" s="14">
        <v>43235</v>
      </c>
      <c r="D17" s="9" t="s">
        <v>28</v>
      </c>
      <c r="E17" s="9" t="s">
        <v>696</v>
      </c>
      <c r="F17" s="9" t="s">
        <v>27</v>
      </c>
      <c r="H17" s="9" t="s">
        <v>30</v>
      </c>
      <c r="J17" s="15">
        <v>3</v>
      </c>
      <c r="K17" s="15"/>
      <c r="L17" s="15"/>
      <c r="M17" s="9">
        <v>100</v>
      </c>
    </row>
    <row r="18" spans="2:22" x14ac:dyDescent="0.2">
      <c r="C18" s="9"/>
      <c r="J18" s="15"/>
      <c r="K18" s="15"/>
      <c r="L18" s="15"/>
    </row>
    <row r="19" spans="2:22" x14ac:dyDescent="0.2">
      <c r="B19" s="9">
        <v>23</v>
      </c>
      <c r="C19" s="14">
        <v>43252</v>
      </c>
      <c r="D19" s="9" t="s">
        <v>31</v>
      </c>
      <c r="E19" s="9" t="s">
        <v>32</v>
      </c>
      <c r="J19" s="15"/>
      <c r="K19" s="15"/>
      <c r="L19" s="15"/>
    </row>
    <row r="20" spans="2:22" x14ac:dyDescent="0.2">
      <c r="B20" s="9">
        <v>23</v>
      </c>
      <c r="C20" s="14">
        <v>41791</v>
      </c>
      <c r="D20" s="9" t="s">
        <v>60</v>
      </c>
      <c r="E20" s="9" t="s">
        <v>61</v>
      </c>
      <c r="F20" s="9" t="s">
        <v>62</v>
      </c>
      <c r="G20" s="9">
        <v>1</v>
      </c>
      <c r="H20" s="9" t="s">
        <v>535</v>
      </c>
      <c r="I20" s="9" t="s">
        <v>929</v>
      </c>
      <c r="J20" s="15"/>
      <c r="K20" s="15"/>
      <c r="L20" s="184">
        <v>440</v>
      </c>
      <c r="M20" s="9">
        <v>300</v>
      </c>
      <c r="O20" s="131"/>
      <c r="Q20" s="131"/>
      <c r="R20" s="131"/>
      <c r="S20" s="131"/>
      <c r="T20" s="131"/>
    </row>
    <row r="21" spans="2:22" x14ac:dyDescent="0.2">
      <c r="J21" s="15"/>
      <c r="K21" s="15"/>
      <c r="L21" s="15"/>
    </row>
    <row r="22" spans="2:22" x14ac:dyDescent="0.2">
      <c r="B22" s="9">
        <v>25</v>
      </c>
      <c r="C22" s="14">
        <v>43261</v>
      </c>
      <c r="D22" s="9" t="s">
        <v>28</v>
      </c>
      <c r="E22" s="9" t="s">
        <v>29</v>
      </c>
      <c r="F22" s="9" t="s">
        <v>27</v>
      </c>
      <c r="H22" s="9" t="s">
        <v>30</v>
      </c>
      <c r="J22" s="15">
        <v>3</v>
      </c>
      <c r="K22" s="15"/>
      <c r="L22" s="15">
        <v>175</v>
      </c>
      <c r="M22" s="9">
        <v>100</v>
      </c>
    </row>
    <row r="23" spans="2:22" x14ac:dyDescent="0.2">
      <c r="B23" s="9">
        <v>25</v>
      </c>
      <c r="C23" s="14">
        <v>43261</v>
      </c>
      <c r="D23" s="9" t="s">
        <v>28</v>
      </c>
      <c r="E23" s="9" t="s">
        <v>696</v>
      </c>
      <c r="H23" s="9" t="s">
        <v>30</v>
      </c>
      <c r="J23" s="15">
        <v>3</v>
      </c>
      <c r="K23" s="15"/>
      <c r="L23" s="15">
        <v>0</v>
      </c>
      <c r="M23" s="9">
        <v>50</v>
      </c>
    </row>
    <row r="24" spans="2:22" x14ac:dyDescent="0.2">
      <c r="B24" s="9">
        <v>25</v>
      </c>
      <c r="C24" s="14">
        <v>43626</v>
      </c>
      <c r="D24" s="9" t="s">
        <v>46</v>
      </c>
      <c r="E24" s="9" t="s">
        <v>741</v>
      </c>
      <c r="H24" s="9" t="s">
        <v>30</v>
      </c>
      <c r="I24" s="9" t="s">
        <v>49</v>
      </c>
      <c r="J24" s="15"/>
      <c r="K24" s="15"/>
      <c r="L24" s="15"/>
      <c r="N24" s="9" t="s">
        <v>742</v>
      </c>
    </row>
    <row r="25" spans="2:22" x14ac:dyDescent="0.2">
      <c r="B25" s="9">
        <v>25</v>
      </c>
      <c r="C25" s="14">
        <v>43626</v>
      </c>
      <c r="D25" s="9" t="s">
        <v>46</v>
      </c>
      <c r="E25" s="9" t="s">
        <v>48</v>
      </c>
      <c r="H25" s="9" t="s">
        <v>30</v>
      </c>
      <c r="I25" s="9" t="s">
        <v>49</v>
      </c>
      <c r="J25" s="15"/>
      <c r="K25" s="15"/>
      <c r="L25" s="15"/>
      <c r="N25" s="9" t="s">
        <v>24</v>
      </c>
    </row>
    <row r="26" spans="2:22" x14ac:dyDescent="0.2">
      <c r="B26" s="9">
        <v>28</v>
      </c>
      <c r="C26" s="14">
        <v>43626</v>
      </c>
      <c r="D26" s="9" t="s">
        <v>46</v>
      </c>
      <c r="E26" s="9" t="s">
        <v>47</v>
      </c>
      <c r="H26" s="9" t="s">
        <v>30</v>
      </c>
      <c r="I26" s="9" t="s">
        <v>49</v>
      </c>
      <c r="J26" s="15"/>
      <c r="K26" s="15"/>
      <c r="L26" s="15"/>
      <c r="N26" s="9" t="s">
        <v>533</v>
      </c>
    </row>
    <row r="27" spans="2:22" x14ac:dyDescent="0.2">
      <c r="J27" s="15"/>
      <c r="K27" s="15"/>
      <c r="L27" s="15"/>
    </row>
    <row r="28" spans="2:22" x14ac:dyDescent="0.2">
      <c r="B28" s="9">
        <v>25</v>
      </c>
      <c r="C28" s="14">
        <v>42175</v>
      </c>
      <c r="D28" s="9" t="s">
        <v>60</v>
      </c>
      <c r="E28" s="9" t="s">
        <v>61</v>
      </c>
      <c r="F28" s="9" t="s">
        <v>62</v>
      </c>
      <c r="G28" s="9">
        <v>2</v>
      </c>
      <c r="H28" s="9" t="s">
        <v>535</v>
      </c>
      <c r="I28" s="9" t="s">
        <v>928</v>
      </c>
      <c r="J28" s="15"/>
      <c r="K28" s="15"/>
      <c r="L28" s="15">
        <v>450</v>
      </c>
      <c r="M28" s="9">
        <v>250</v>
      </c>
      <c r="O28" s="131"/>
      <c r="P28" s="131"/>
      <c r="Q28" s="131"/>
      <c r="R28" s="131"/>
      <c r="S28" s="131"/>
      <c r="T28" s="131"/>
      <c r="U28" s="131"/>
      <c r="V28" s="131"/>
    </row>
    <row r="29" spans="2:22" x14ac:dyDescent="0.2">
      <c r="B29" s="9">
        <v>25</v>
      </c>
      <c r="C29" s="14">
        <v>41810</v>
      </c>
      <c r="D29" s="9" t="s">
        <v>37</v>
      </c>
      <c r="E29" s="9" t="s">
        <v>38</v>
      </c>
      <c r="H29" s="9" t="s">
        <v>30</v>
      </c>
      <c r="I29" s="9" t="s">
        <v>15</v>
      </c>
      <c r="J29" s="15">
        <v>2</v>
      </c>
      <c r="K29" s="15"/>
      <c r="L29" s="9">
        <v>100</v>
      </c>
      <c r="M29" s="15">
        <v>65</v>
      </c>
      <c r="N29" s="9" t="s">
        <v>39</v>
      </c>
      <c r="O29" s="131"/>
      <c r="P29" s="131"/>
      <c r="Q29" s="131"/>
      <c r="R29" s="131"/>
      <c r="S29" s="131"/>
      <c r="T29" s="131"/>
      <c r="U29" s="131"/>
      <c r="V29" s="131"/>
    </row>
    <row r="30" spans="2:22" x14ac:dyDescent="0.2">
      <c r="B30" s="9">
        <v>25</v>
      </c>
      <c r="C30" s="14">
        <v>43271</v>
      </c>
      <c r="D30" s="9" t="s">
        <v>44</v>
      </c>
      <c r="E30" s="9" t="s">
        <v>45</v>
      </c>
      <c r="H30" s="9" t="s">
        <v>30</v>
      </c>
      <c r="J30" s="9">
        <v>2</v>
      </c>
      <c r="L30" s="9">
        <v>100</v>
      </c>
      <c r="M30" s="9">
        <v>65</v>
      </c>
      <c r="N30" s="9" t="s">
        <v>35</v>
      </c>
      <c r="O30" s="131"/>
      <c r="P30" s="131"/>
      <c r="Q30" s="131"/>
      <c r="R30" s="131"/>
      <c r="S30" s="131"/>
      <c r="U30" s="131"/>
      <c r="V30" s="131"/>
    </row>
    <row r="31" spans="2:22" x14ac:dyDescent="0.2">
      <c r="B31" s="9">
        <v>25</v>
      </c>
      <c r="C31" s="14">
        <v>41810</v>
      </c>
      <c r="D31" s="9" t="s">
        <v>40</v>
      </c>
      <c r="E31" s="9" t="s">
        <v>41</v>
      </c>
      <c r="F31" s="9" t="s">
        <v>27</v>
      </c>
      <c r="H31" s="9" t="s">
        <v>30</v>
      </c>
      <c r="I31" s="9" t="s">
        <v>17</v>
      </c>
      <c r="J31" s="15">
        <v>4</v>
      </c>
      <c r="K31" s="15"/>
      <c r="L31" s="9">
        <v>0</v>
      </c>
      <c r="M31" s="15">
        <v>130</v>
      </c>
      <c r="N31" s="9" t="s">
        <v>534</v>
      </c>
      <c r="O31" s="131"/>
      <c r="P31" s="131"/>
      <c r="Q31" s="131"/>
      <c r="R31" s="131"/>
      <c r="S31" s="131"/>
      <c r="T31" s="132"/>
      <c r="U31" s="131"/>
      <c r="V31" s="131"/>
    </row>
    <row r="32" spans="2:22" x14ac:dyDescent="0.2">
      <c r="B32" s="9">
        <v>25</v>
      </c>
      <c r="C32" s="14">
        <v>44002</v>
      </c>
      <c r="D32" s="9" t="s">
        <v>42</v>
      </c>
      <c r="E32" s="9" t="s">
        <v>43</v>
      </c>
      <c r="H32" s="9" t="s">
        <v>30</v>
      </c>
      <c r="I32" s="9" t="s">
        <v>17</v>
      </c>
      <c r="J32" s="15" t="s">
        <v>931</v>
      </c>
      <c r="K32" s="15"/>
      <c r="M32" s="15">
        <v>130</v>
      </c>
      <c r="N32" s="9" t="s">
        <v>534</v>
      </c>
      <c r="O32" s="131"/>
      <c r="P32" s="131"/>
      <c r="Q32" s="131"/>
      <c r="R32" s="131"/>
      <c r="S32" s="131"/>
      <c r="T32" s="131"/>
      <c r="U32" s="131"/>
      <c r="V32" s="131"/>
    </row>
    <row r="33" spans="2:20" x14ac:dyDescent="0.2">
      <c r="D33" s="9" t="s">
        <v>932</v>
      </c>
      <c r="H33" s="9" t="s">
        <v>933</v>
      </c>
      <c r="J33" s="15"/>
      <c r="K33" s="15"/>
      <c r="L33" s="15"/>
      <c r="P33" s="131"/>
    </row>
    <row r="34" spans="2:20" x14ac:dyDescent="0.2">
      <c r="J34" s="15"/>
      <c r="K34" s="15"/>
      <c r="L34" s="15"/>
    </row>
    <row r="36" spans="2:20" x14ac:dyDescent="0.2">
      <c r="B36" s="9">
        <v>27</v>
      </c>
      <c r="C36" s="14">
        <v>43282</v>
      </c>
      <c r="D36" s="9" t="s">
        <v>28</v>
      </c>
      <c r="E36" s="9" t="s">
        <v>29</v>
      </c>
      <c r="F36" s="9" t="s">
        <v>27</v>
      </c>
      <c r="H36" s="9" t="s">
        <v>30</v>
      </c>
      <c r="I36" s="9" t="s">
        <v>930</v>
      </c>
      <c r="J36" s="9">
        <v>2</v>
      </c>
      <c r="M36" s="9">
        <v>150</v>
      </c>
    </row>
    <row r="37" spans="2:20" x14ac:dyDescent="0.2">
      <c r="B37" s="9">
        <v>27</v>
      </c>
      <c r="C37" s="14">
        <v>43282</v>
      </c>
      <c r="D37" s="9" t="s">
        <v>46</v>
      </c>
      <c r="E37" s="9" t="s">
        <v>47</v>
      </c>
      <c r="H37" s="9" t="s">
        <v>14</v>
      </c>
      <c r="I37" s="9" t="s">
        <v>49</v>
      </c>
      <c r="J37" s="15"/>
      <c r="K37" s="15"/>
      <c r="L37" s="15">
        <v>50</v>
      </c>
      <c r="N37" s="9" t="s">
        <v>24</v>
      </c>
      <c r="O37" s="131"/>
    </row>
    <row r="38" spans="2:20" x14ac:dyDescent="0.2">
      <c r="B38" s="9">
        <v>27</v>
      </c>
      <c r="C38" s="14">
        <v>43282</v>
      </c>
      <c r="D38" s="9" t="s">
        <v>46</v>
      </c>
      <c r="E38" s="9" t="s">
        <v>740</v>
      </c>
      <c r="H38" s="9" t="s">
        <v>14</v>
      </c>
      <c r="I38" s="9" t="s">
        <v>49</v>
      </c>
      <c r="J38" s="15"/>
      <c r="K38" s="15"/>
      <c r="L38" s="15">
        <v>50</v>
      </c>
      <c r="N38" s="9" t="s">
        <v>742</v>
      </c>
    </row>
    <row r="39" spans="2:20" x14ac:dyDescent="0.2">
      <c r="B39" s="9">
        <v>27</v>
      </c>
      <c r="C39" s="14">
        <v>43282</v>
      </c>
      <c r="D39" s="9" t="s">
        <v>46</v>
      </c>
      <c r="E39" s="9" t="s">
        <v>48</v>
      </c>
      <c r="H39" s="9" t="s">
        <v>14</v>
      </c>
      <c r="I39" s="9" t="s">
        <v>49</v>
      </c>
      <c r="J39" s="15"/>
      <c r="K39" s="15"/>
      <c r="L39" s="15">
        <v>50</v>
      </c>
      <c r="N39" s="9" t="s">
        <v>742</v>
      </c>
    </row>
    <row r="40" spans="2:20" x14ac:dyDescent="0.2">
      <c r="B40" s="9">
        <v>27</v>
      </c>
      <c r="C40" s="14">
        <v>43647</v>
      </c>
      <c r="D40" s="9" t="s">
        <v>21</v>
      </c>
      <c r="H40" s="9" t="s">
        <v>915</v>
      </c>
      <c r="J40" s="9">
        <v>3</v>
      </c>
      <c r="L40" s="9">
        <v>50</v>
      </c>
    </row>
    <row r="41" spans="2:20" x14ac:dyDescent="0.2">
      <c r="B41" s="9">
        <v>27</v>
      </c>
      <c r="C41" s="14">
        <v>43647</v>
      </c>
      <c r="D41" s="9" t="s">
        <v>739</v>
      </c>
      <c r="H41" s="9" t="s">
        <v>915</v>
      </c>
      <c r="J41" s="9">
        <v>3</v>
      </c>
      <c r="L41" s="9">
        <v>50</v>
      </c>
    </row>
    <row r="42" spans="2:20" x14ac:dyDescent="0.2">
      <c r="B42" s="9">
        <v>27</v>
      </c>
      <c r="C42" s="14">
        <v>41821</v>
      </c>
      <c r="D42" s="9" t="s">
        <v>60</v>
      </c>
      <c r="E42" s="9" t="s">
        <v>61</v>
      </c>
      <c r="F42" s="9" t="s">
        <v>62</v>
      </c>
      <c r="G42" s="9">
        <v>3</v>
      </c>
      <c r="H42" s="9" t="s">
        <v>14</v>
      </c>
      <c r="J42" s="15">
        <v>3</v>
      </c>
      <c r="K42" s="15"/>
      <c r="L42" s="15">
        <v>230</v>
      </c>
      <c r="M42" s="9">
        <v>250</v>
      </c>
      <c r="O42" s="131"/>
      <c r="T42" s="63"/>
    </row>
    <row r="43" spans="2:20" x14ac:dyDescent="0.2">
      <c r="E43" s="9" t="s">
        <v>944</v>
      </c>
    </row>
    <row r="44" spans="2:20" x14ac:dyDescent="0.2">
      <c r="C44" s="14">
        <v>44013</v>
      </c>
      <c r="D44" s="9" t="s">
        <v>60</v>
      </c>
      <c r="E44" s="9" t="s">
        <v>973</v>
      </c>
    </row>
    <row r="46" spans="2:20" x14ac:dyDescent="0.2">
      <c r="B46" s="9">
        <v>30</v>
      </c>
      <c r="C46" s="14">
        <v>42205</v>
      </c>
      <c r="D46" s="9" t="s">
        <v>60</v>
      </c>
      <c r="E46" s="9" t="s">
        <v>61</v>
      </c>
      <c r="F46" s="9" t="s">
        <v>62</v>
      </c>
      <c r="G46" s="9">
        <v>4</v>
      </c>
      <c r="H46" s="9" t="s">
        <v>14</v>
      </c>
      <c r="J46" s="15">
        <v>3</v>
      </c>
      <c r="K46" s="15"/>
      <c r="L46" s="15">
        <v>200</v>
      </c>
      <c r="M46" s="9">
        <v>300</v>
      </c>
    </row>
    <row r="47" spans="2:20" x14ac:dyDescent="0.2">
      <c r="E47" s="9" t="s">
        <v>945</v>
      </c>
      <c r="J47" s="15"/>
      <c r="K47" s="15"/>
      <c r="L47" s="15"/>
    </row>
    <row r="48" spans="2:20" x14ac:dyDescent="0.2">
      <c r="B48" s="9">
        <v>31</v>
      </c>
      <c r="C48" s="14">
        <v>42583</v>
      </c>
      <c r="D48" s="9" t="s">
        <v>60</v>
      </c>
      <c r="E48" s="9" t="s">
        <v>61</v>
      </c>
      <c r="F48" s="9" t="s">
        <v>62</v>
      </c>
      <c r="G48" s="9">
        <v>5</v>
      </c>
      <c r="H48" s="9" t="s">
        <v>14</v>
      </c>
      <c r="J48" s="15">
        <v>3</v>
      </c>
      <c r="K48" s="15"/>
      <c r="L48" s="15" t="s">
        <v>943</v>
      </c>
      <c r="M48" s="9">
        <v>100</v>
      </c>
    </row>
    <row r="49" spans="1:14" x14ac:dyDescent="0.2">
      <c r="J49" s="15"/>
      <c r="K49" s="15"/>
      <c r="L49" s="15"/>
    </row>
    <row r="50" spans="1:14" x14ac:dyDescent="0.2">
      <c r="B50" s="9">
        <v>38</v>
      </c>
      <c r="C50" s="14">
        <v>41897</v>
      </c>
      <c r="D50" s="9" t="s">
        <v>23</v>
      </c>
      <c r="E50" s="9" t="s">
        <v>746</v>
      </c>
      <c r="H50" s="9" t="s">
        <v>947</v>
      </c>
      <c r="I50" s="9" t="s">
        <v>15</v>
      </c>
      <c r="J50" s="15">
        <v>3</v>
      </c>
      <c r="K50" s="15"/>
      <c r="L50" s="15">
        <v>350</v>
      </c>
      <c r="M50" s="9">
        <v>200</v>
      </c>
    </row>
    <row r="51" spans="1:14" x14ac:dyDescent="0.2">
      <c r="J51" s="15"/>
      <c r="K51" s="15"/>
      <c r="L51" s="15"/>
    </row>
    <row r="52" spans="1:14" x14ac:dyDescent="0.2">
      <c r="B52" s="9">
        <v>41</v>
      </c>
      <c r="C52" s="14">
        <v>43739</v>
      </c>
      <c r="D52" s="9" t="s">
        <v>670</v>
      </c>
      <c r="E52" s="9" t="s">
        <v>743</v>
      </c>
      <c r="I52" s="9" t="s">
        <v>49</v>
      </c>
      <c r="J52" s="15"/>
      <c r="K52" s="15"/>
      <c r="L52" s="15"/>
    </row>
    <row r="53" spans="1:14" x14ac:dyDescent="0.2">
      <c r="B53" s="9">
        <v>41</v>
      </c>
      <c r="C53" s="14">
        <v>43739</v>
      </c>
      <c r="D53" s="9" t="s">
        <v>670</v>
      </c>
      <c r="E53" s="9" t="s">
        <v>744</v>
      </c>
      <c r="I53" s="9" t="s">
        <v>49</v>
      </c>
      <c r="J53" s="15"/>
      <c r="K53" s="15"/>
      <c r="L53" s="15"/>
    </row>
    <row r="54" spans="1:14" x14ac:dyDescent="0.2">
      <c r="B54" s="9">
        <v>41</v>
      </c>
      <c r="C54" s="14">
        <v>43739</v>
      </c>
      <c r="D54" s="9" t="s">
        <v>670</v>
      </c>
      <c r="E54" s="9" t="s">
        <v>85</v>
      </c>
      <c r="G54" s="9" t="s">
        <v>948</v>
      </c>
      <c r="I54" s="9" t="s">
        <v>49</v>
      </c>
      <c r="J54" s="15"/>
      <c r="K54" s="15"/>
      <c r="L54" s="15">
        <v>100</v>
      </c>
    </row>
    <row r="55" spans="1:14" x14ac:dyDescent="0.2">
      <c r="B55" s="9">
        <v>41</v>
      </c>
      <c r="C55" s="14">
        <v>43739</v>
      </c>
      <c r="D55" s="9" t="s">
        <v>50</v>
      </c>
      <c r="E55" s="9" t="s">
        <v>531</v>
      </c>
      <c r="G55" s="9" t="s">
        <v>30</v>
      </c>
      <c r="I55" s="9" t="s">
        <v>15</v>
      </c>
      <c r="J55" s="15">
        <v>3</v>
      </c>
      <c r="K55" s="15"/>
      <c r="L55" s="15">
        <v>100</v>
      </c>
      <c r="M55" s="9">
        <v>100</v>
      </c>
    </row>
    <row r="56" spans="1:14" x14ac:dyDescent="0.2">
      <c r="B56" s="9">
        <v>41</v>
      </c>
      <c r="C56" s="14">
        <v>43739</v>
      </c>
      <c r="D56" s="9" t="s">
        <v>50</v>
      </c>
      <c r="E56" s="9" t="s">
        <v>532</v>
      </c>
      <c r="G56" s="9" t="s">
        <v>30</v>
      </c>
      <c r="I56" s="9" t="s">
        <v>15</v>
      </c>
      <c r="J56" s="15">
        <v>3</v>
      </c>
      <c r="K56" s="15"/>
      <c r="L56" s="15">
        <v>100</v>
      </c>
      <c r="M56" s="9">
        <v>100</v>
      </c>
    </row>
    <row r="57" spans="1:14" x14ac:dyDescent="0.2">
      <c r="B57" s="9">
        <v>41</v>
      </c>
      <c r="C57" s="14">
        <v>41913</v>
      </c>
      <c r="D57" s="9" t="s">
        <v>52</v>
      </c>
      <c r="E57" s="9" t="s">
        <v>53</v>
      </c>
      <c r="F57" s="9" t="s">
        <v>54</v>
      </c>
      <c r="G57" s="9" t="s">
        <v>30</v>
      </c>
      <c r="I57" s="9" t="s">
        <v>15</v>
      </c>
      <c r="J57" s="15">
        <v>3</v>
      </c>
      <c r="K57" s="15"/>
      <c r="L57" s="15">
        <v>80</v>
      </c>
      <c r="M57" s="9">
        <v>50</v>
      </c>
      <c r="N57" s="9" t="s">
        <v>16</v>
      </c>
    </row>
    <row r="58" spans="1:14" x14ac:dyDescent="0.2">
      <c r="B58" s="9">
        <v>41</v>
      </c>
      <c r="C58" s="14">
        <v>41913</v>
      </c>
      <c r="D58" s="9" t="s">
        <v>52</v>
      </c>
      <c r="E58" s="9" t="s">
        <v>53</v>
      </c>
      <c r="F58" s="9" t="s">
        <v>56</v>
      </c>
      <c r="G58" s="9" t="s">
        <v>30</v>
      </c>
      <c r="I58" s="9" t="s">
        <v>15</v>
      </c>
      <c r="J58" s="15">
        <v>3</v>
      </c>
      <c r="K58" s="15"/>
      <c r="L58" s="15">
        <v>90</v>
      </c>
      <c r="M58" s="9">
        <v>100</v>
      </c>
      <c r="N58" s="9" t="s">
        <v>24</v>
      </c>
    </row>
    <row r="59" spans="1:14" x14ac:dyDescent="0.2">
      <c r="B59" s="9">
        <v>41</v>
      </c>
      <c r="C59" s="14">
        <v>41913</v>
      </c>
      <c r="D59" s="9" t="s">
        <v>58</v>
      </c>
      <c r="E59" s="9" t="s">
        <v>59</v>
      </c>
      <c r="I59" s="9" t="s">
        <v>17</v>
      </c>
      <c r="J59" s="15">
        <v>3</v>
      </c>
      <c r="K59" s="15"/>
      <c r="L59" s="15">
        <v>100</v>
      </c>
      <c r="M59" s="9">
        <v>50</v>
      </c>
    </row>
    <row r="60" spans="1:14" x14ac:dyDescent="0.2">
      <c r="B60" s="9">
        <v>41</v>
      </c>
      <c r="C60" s="14">
        <v>41913</v>
      </c>
      <c r="D60" s="9" t="s">
        <v>51</v>
      </c>
      <c r="J60" s="15"/>
      <c r="K60" s="15"/>
      <c r="L60" s="15"/>
    </row>
    <row r="61" spans="1:14" x14ac:dyDescent="0.2">
      <c r="B61" s="9">
        <v>41</v>
      </c>
      <c r="C61" s="14">
        <v>41913</v>
      </c>
      <c r="D61" s="9" t="s">
        <v>57</v>
      </c>
      <c r="J61" s="15"/>
      <c r="K61" s="15"/>
      <c r="L61" s="15"/>
    </row>
    <row r="62" spans="1:14" x14ac:dyDescent="0.2">
      <c r="J62" s="15"/>
      <c r="K62" s="15"/>
      <c r="L62" s="15"/>
    </row>
    <row r="63" spans="1:14" x14ac:dyDescent="0.2">
      <c r="J63" s="15"/>
      <c r="K63" s="15"/>
      <c r="L63" s="15"/>
    </row>
    <row r="64" spans="1:14" s="11" customFormat="1" x14ac:dyDescent="0.2">
      <c r="A64" s="10"/>
      <c r="C64" s="10"/>
      <c r="D64" s="41"/>
      <c r="J64" s="12"/>
      <c r="K64" s="12"/>
      <c r="L64" s="12"/>
    </row>
    <row r="65" spans="1:22" x14ac:dyDescent="0.2">
      <c r="J65" s="15"/>
      <c r="K65" s="15"/>
      <c r="L65" s="15"/>
      <c r="N65" s="63"/>
      <c r="O65" s="9" t="s">
        <v>536</v>
      </c>
    </row>
    <row r="66" spans="1:22" s="43" customFormat="1" x14ac:dyDescent="0.2">
      <c r="A66" s="42"/>
      <c r="C66" s="42">
        <v>41730</v>
      </c>
      <c r="D66" s="43" t="s">
        <v>63</v>
      </c>
      <c r="E66" s="43" t="s">
        <v>64</v>
      </c>
      <c r="F66" s="43" t="s">
        <v>66</v>
      </c>
      <c r="G66" s="43">
        <v>1</v>
      </c>
      <c r="H66" s="43" t="s">
        <v>749</v>
      </c>
      <c r="J66" s="44">
        <v>3</v>
      </c>
      <c r="K66" s="44"/>
      <c r="L66" s="44">
        <v>0</v>
      </c>
      <c r="M66" s="43">
        <v>100</v>
      </c>
      <c r="O66" s="43">
        <v>100</v>
      </c>
    </row>
    <row r="67" spans="1:22" x14ac:dyDescent="0.2">
      <c r="J67" s="15"/>
      <c r="K67" s="15"/>
      <c r="L67" s="15"/>
    </row>
    <row r="68" spans="1:22" s="39" customFormat="1" x14ac:dyDescent="0.2">
      <c r="A68" s="38"/>
      <c r="C68" s="38">
        <v>41739</v>
      </c>
      <c r="D68" s="39" t="s">
        <v>63</v>
      </c>
      <c r="E68" s="39" t="s">
        <v>64</v>
      </c>
      <c r="F68" s="39" t="s">
        <v>66</v>
      </c>
      <c r="G68" s="39">
        <v>2</v>
      </c>
      <c r="H68" s="39" t="s">
        <v>749</v>
      </c>
      <c r="J68" s="40">
        <v>3</v>
      </c>
      <c r="K68" s="40"/>
      <c r="L68" s="40">
        <v>265</v>
      </c>
      <c r="M68" s="39">
        <v>200</v>
      </c>
      <c r="O68" s="39">
        <v>200</v>
      </c>
      <c r="V68" s="9"/>
    </row>
    <row r="69" spans="1:22" s="39" customFormat="1" x14ac:dyDescent="0.2">
      <c r="A69" s="38"/>
      <c r="C69" s="38"/>
      <c r="J69" s="40"/>
      <c r="K69" s="40"/>
      <c r="L69" s="40"/>
      <c r="V69" s="9"/>
    </row>
    <row r="70" spans="1:22" s="43" customFormat="1" x14ac:dyDescent="0.2">
      <c r="A70" s="42"/>
      <c r="C70" s="42">
        <v>41749</v>
      </c>
      <c r="D70" s="43" t="s">
        <v>63</v>
      </c>
      <c r="E70" s="43" t="s">
        <v>753</v>
      </c>
      <c r="G70" s="43">
        <v>3</v>
      </c>
      <c r="H70" s="43" t="s">
        <v>750</v>
      </c>
      <c r="J70" s="44">
        <v>3</v>
      </c>
      <c r="K70" s="44"/>
      <c r="L70" s="44">
        <v>275</v>
      </c>
      <c r="M70" s="43">
        <v>300</v>
      </c>
      <c r="O70" s="43">
        <v>300</v>
      </c>
      <c r="V70" s="39"/>
    </row>
    <row r="71" spans="1:22" s="59" customFormat="1" x14ac:dyDescent="0.2">
      <c r="A71" s="58"/>
      <c r="C71" s="58"/>
      <c r="J71" s="60"/>
      <c r="K71" s="60"/>
      <c r="L71" s="60"/>
      <c r="V71" s="39"/>
    </row>
    <row r="72" spans="1:22" s="59" customFormat="1" x14ac:dyDescent="0.2">
      <c r="A72" s="58"/>
      <c r="C72" s="58">
        <v>41759</v>
      </c>
      <c r="D72" s="59" t="s">
        <v>63</v>
      </c>
      <c r="E72" s="59" t="s">
        <v>67</v>
      </c>
      <c r="F72" s="59" t="s">
        <v>65</v>
      </c>
      <c r="G72" s="59">
        <v>4</v>
      </c>
      <c r="H72" s="59" t="s">
        <v>751</v>
      </c>
      <c r="J72" s="60">
        <v>3</v>
      </c>
      <c r="K72" s="60"/>
      <c r="L72" s="60">
        <v>300</v>
      </c>
      <c r="M72" s="59">
        <v>300</v>
      </c>
      <c r="O72" s="59">
        <v>300</v>
      </c>
      <c r="Q72" s="43"/>
      <c r="V72" s="43"/>
    </row>
    <row r="73" spans="1:22" s="125" customFormat="1" x14ac:dyDescent="0.2">
      <c r="A73" s="126"/>
      <c r="C73" s="126"/>
      <c r="J73" s="127"/>
      <c r="K73" s="127"/>
      <c r="L73" s="127"/>
    </row>
    <row r="74" spans="1:22" s="43" customFormat="1" x14ac:dyDescent="0.2">
      <c r="A74" s="42"/>
      <c r="C74" s="42">
        <v>42134</v>
      </c>
      <c r="D74" s="43" t="s">
        <v>63</v>
      </c>
      <c r="E74" s="43" t="s">
        <v>64</v>
      </c>
      <c r="F74" s="43" t="s">
        <v>66</v>
      </c>
      <c r="G74" s="43">
        <v>5</v>
      </c>
      <c r="H74" s="43" t="s">
        <v>950</v>
      </c>
      <c r="J74" s="44">
        <v>3</v>
      </c>
      <c r="K74" s="44"/>
      <c r="L74" s="44">
        <v>600</v>
      </c>
      <c r="M74" s="43">
        <v>600</v>
      </c>
      <c r="O74" s="43">
        <v>600</v>
      </c>
    </row>
    <row r="75" spans="1:22" s="125" customFormat="1" x14ac:dyDescent="0.2">
      <c r="A75" s="126"/>
      <c r="C75" s="126"/>
      <c r="E75" s="9"/>
      <c r="F75" s="9"/>
      <c r="J75" s="127"/>
      <c r="K75" s="127"/>
      <c r="L75" s="127"/>
    </row>
    <row r="76" spans="1:22" s="43" customFormat="1" x14ac:dyDescent="0.2">
      <c r="A76" s="42"/>
      <c r="C76" s="42">
        <v>41779</v>
      </c>
      <c r="D76" s="43" t="s">
        <v>63</v>
      </c>
      <c r="E76" s="43" t="s">
        <v>67</v>
      </c>
      <c r="F76" s="43" t="s">
        <v>65</v>
      </c>
      <c r="G76" s="43">
        <v>6</v>
      </c>
      <c r="H76" s="43" t="s">
        <v>951</v>
      </c>
      <c r="J76" s="44">
        <v>3</v>
      </c>
      <c r="K76" s="44"/>
      <c r="L76" s="44">
        <v>1100</v>
      </c>
      <c r="M76" s="43">
        <v>1200</v>
      </c>
      <c r="O76" s="43">
        <v>1200</v>
      </c>
    </row>
    <row r="77" spans="1:22" s="125" customFormat="1" x14ac:dyDescent="0.2">
      <c r="A77" s="126"/>
      <c r="C77" s="126"/>
      <c r="J77" s="127"/>
      <c r="K77" s="127"/>
      <c r="L77" s="127"/>
    </row>
    <row r="78" spans="1:22" s="43" customFormat="1" x14ac:dyDescent="0.2">
      <c r="A78" s="42"/>
      <c r="C78" s="42">
        <v>41789</v>
      </c>
      <c r="D78" s="43" t="s">
        <v>63</v>
      </c>
      <c r="E78" s="43" t="s">
        <v>64</v>
      </c>
      <c r="F78" s="43" t="s">
        <v>66</v>
      </c>
      <c r="G78" s="43">
        <v>7</v>
      </c>
      <c r="H78" s="43" t="s">
        <v>952</v>
      </c>
      <c r="J78" s="44">
        <v>3</v>
      </c>
      <c r="K78" s="44"/>
      <c r="L78" s="44">
        <v>1320</v>
      </c>
      <c r="M78" s="43">
        <v>1200</v>
      </c>
      <c r="O78" s="43">
        <v>1200</v>
      </c>
    </row>
    <row r="79" spans="1:22" s="125" customFormat="1" x14ac:dyDescent="0.2">
      <c r="A79" s="126"/>
      <c r="C79" s="126"/>
      <c r="J79" s="127"/>
      <c r="K79" s="127"/>
      <c r="L79" s="127"/>
    </row>
    <row r="80" spans="1:22" s="43" customFormat="1" x14ac:dyDescent="0.2">
      <c r="A80" s="42"/>
      <c r="C80" s="42">
        <v>42164</v>
      </c>
      <c r="D80" s="43" t="s">
        <v>63</v>
      </c>
      <c r="E80" s="43" t="s">
        <v>67</v>
      </c>
      <c r="F80" s="43" t="s">
        <v>65</v>
      </c>
      <c r="G80" s="43">
        <v>8</v>
      </c>
      <c r="H80" s="43" t="s">
        <v>953</v>
      </c>
      <c r="J80" s="44">
        <v>3</v>
      </c>
      <c r="K80" s="44"/>
      <c r="L80" s="44">
        <v>800</v>
      </c>
      <c r="M80" s="43">
        <v>1200</v>
      </c>
      <c r="N80" s="43">
        <v>1300</v>
      </c>
      <c r="O80" s="43">
        <v>1200</v>
      </c>
    </row>
    <row r="81" spans="1:16" x14ac:dyDescent="0.2">
      <c r="E81" s="9" t="s">
        <v>949</v>
      </c>
      <c r="J81" s="15"/>
      <c r="K81" s="15"/>
      <c r="L81" s="15">
        <v>500</v>
      </c>
    </row>
    <row r="82" spans="1:16" s="39" customFormat="1" x14ac:dyDescent="0.2">
      <c r="A82" s="38"/>
      <c r="C82" s="38">
        <v>43635</v>
      </c>
      <c r="D82" s="39" t="s">
        <v>63</v>
      </c>
      <c r="E82" s="39" t="s">
        <v>64</v>
      </c>
      <c r="F82" s="39" t="s">
        <v>66</v>
      </c>
      <c r="G82" s="39">
        <v>9</v>
      </c>
      <c r="H82" s="39" t="s">
        <v>954</v>
      </c>
      <c r="J82" s="40">
        <v>3</v>
      </c>
      <c r="K82" s="40"/>
      <c r="L82" s="40">
        <v>1280</v>
      </c>
      <c r="M82" s="39">
        <v>1200</v>
      </c>
      <c r="O82" s="39">
        <v>1200</v>
      </c>
    </row>
    <row r="83" spans="1:16" s="39" customFormat="1" x14ac:dyDescent="0.2">
      <c r="A83" s="38"/>
      <c r="C83" s="38"/>
      <c r="J83" s="40"/>
      <c r="K83" s="40"/>
      <c r="L83" s="40"/>
    </row>
    <row r="84" spans="1:16" s="39" customFormat="1" x14ac:dyDescent="0.2">
      <c r="A84" s="38"/>
      <c r="C84" s="38">
        <v>41819</v>
      </c>
      <c r="D84" s="39" t="s">
        <v>63</v>
      </c>
      <c r="E84" s="43" t="s">
        <v>753</v>
      </c>
      <c r="F84" s="43"/>
      <c r="G84" s="39">
        <v>10</v>
      </c>
      <c r="H84" s="39" t="s">
        <v>955</v>
      </c>
      <c r="J84" s="40">
        <v>3</v>
      </c>
      <c r="K84" s="40"/>
      <c r="L84" s="40">
        <v>675</v>
      </c>
      <c r="M84" s="39">
        <v>900</v>
      </c>
      <c r="O84" s="39">
        <v>1200</v>
      </c>
    </row>
    <row r="85" spans="1:16" s="59" customFormat="1" x14ac:dyDescent="0.2">
      <c r="A85" s="58"/>
      <c r="C85" s="58">
        <v>44011</v>
      </c>
      <c r="D85" s="59" t="s">
        <v>63</v>
      </c>
      <c r="E85" s="59" t="s">
        <v>64</v>
      </c>
      <c r="F85" s="59" t="s">
        <v>68</v>
      </c>
      <c r="G85" s="59">
        <v>10</v>
      </c>
      <c r="H85" s="59" t="s">
        <v>956</v>
      </c>
      <c r="J85" s="60">
        <v>3</v>
      </c>
      <c r="K85" s="60"/>
      <c r="L85" s="60">
        <v>550</v>
      </c>
      <c r="M85" s="59">
        <v>300</v>
      </c>
      <c r="P85" s="59" t="s">
        <v>752</v>
      </c>
    </row>
    <row r="86" spans="1:16" s="125" customFormat="1" x14ac:dyDescent="0.2">
      <c r="A86" s="126"/>
      <c r="C86" s="126"/>
      <c r="J86" s="127"/>
      <c r="K86" s="127"/>
      <c r="L86" s="127"/>
    </row>
    <row r="87" spans="1:16" s="43" customFormat="1" x14ac:dyDescent="0.2">
      <c r="A87" s="42"/>
      <c r="C87" s="42">
        <v>41829</v>
      </c>
      <c r="D87" s="43" t="s">
        <v>63</v>
      </c>
      <c r="E87" s="43" t="s">
        <v>753</v>
      </c>
      <c r="G87" s="43">
        <v>11</v>
      </c>
      <c r="H87" s="43" t="s">
        <v>957</v>
      </c>
      <c r="J87" s="44">
        <v>3</v>
      </c>
      <c r="K87" s="44"/>
      <c r="L87" s="44">
        <v>1050</v>
      </c>
      <c r="M87" s="43">
        <v>1200</v>
      </c>
      <c r="O87" s="43">
        <v>1200</v>
      </c>
    </row>
    <row r="88" spans="1:16" x14ac:dyDescent="0.2">
      <c r="J88" s="15"/>
      <c r="K88" s="15"/>
      <c r="L88" s="15"/>
    </row>
    <row r="89" spans="1:16" s="43" customFormat="1" x14ac:dyDescent="0.2">
      <c r="A89" s="42"/>
      <c r="C89" s="42">
        <v>41839</v>
      </c>
      <c r="D89" s="43" t="s">
        <v>63</v>
      </c>
      <c r="E89" s="43" t="s">
        <v>64</v>
      </c>
      <c r="F89" s="43" t="s">
        <v>66</v>
      </c>
      <c r="G89" s="43">
        <v>12</v>
      </c>
      <c r="H89" s="43" t="s">
        <v>958</v>
      </c>
      <c r="J89" s="44">
        <v>3</v>
      </c>
      <c r="K89" s="44"/>
      <c r="L89" s="44">
        <v>850</v>
      </c>
      <c r="M89" s="43">
        <v>1200</v>
      </c>
      <c r="O89" s="43">
        <v>1200</v>
      </c>
    </row>
    <row r="90" spans="1:16" s="39" customFormat="1" x14ac:dyDescent="0.2">
      <c r="A90" s="38"/>
      <c r="C90" s="38"/>
      <c r="J90" s="40"/>
      <c r="K90" s="40"/>
      <c r="L90" s="40"/>
    </row>
    <row r="91" spans="1:16" s="39" customFormat="1" x14ac:dyDescent="0.2">
      <c r="A91" s="38"/>
      <c r="C91" s="38">
        <v>41849</v>
      </c>
      <c r="D91" s="39" t="s">
        <v>63</v>
      </c>
      <c r="E91" s="39" t="s">
        <v>64</v>
      </c>
      <c r="F91" s="39" t="s">
        <v>66</v>
      </c>
      <c r="G91" s="39">
        <v>13</v>
      </c>
      <c r="H91" s="39" t="s">
        <v>961</v>
      </c>
      <c r="J91" s="40">
        <v>3</v>
      </c>
      <c r="K91" s="40"/>
      <c r="L91" s="40">
        <v>1100</v>
      </c>
      <c r="M91" s="39">
        <v>1000</v>
      </c>
      <c r="O91" s="39">
        <v>1000</v>
      </c>
    </row>
    <row r="92" spans="1:16" x14ac:dyDescent="0.2">
      <c r="A92" s="34"/>
      <c r="B92" s="185"/>
      <c r="C92" s="14">
        <v>44041</v>
      </c>
      <c r="D92" s="9" t="s">
        <v>63</v>
      </c>
      <c r="E92" s="9" t="s">
        <v>694</v>
      </c>
      <c r="G92" s="9">
        <v>13</v>
      </c>
      <c r="H92" s="9" t="s">
        <v>959</v>
      </c>
      <c r="J92" s="15"/>
      <c r="K92" s="15"/>
      <c r="L92" s="15">
        <v>50</v>
      </c>
    </row>
    <row r="93" spans="1:16" s="59" customFormat="1" x14ac:dyDescent="0.2">
      <c r="A93" s="128"/>
      <c r="B93" s="186"/>
      <c r="C93" s="58">
        <v>44041</v>
      </c>
      <c r="D93" s="59" t="s">
        <v>63</v>
      </c>
      <c r="E93" s="59" t="s">
        <v>693</v>
      </c>
      <c r="G93" s="59">
        <v>13</v>
      </c>
      <c r="H93" s="59" t="s">
        <v>960</v>
      </c>
      <c r="J93" s="60"/>
      <c r="K93" s="60"/>
      <c r="L93" s="60">
        <v>50</v>
      </c>
    </row>
    <row r="94" spans="1:16" x14ac:dyDescent="0.2">
      <c r="A94" s="64"/>
      <c r="J94" s="15"/>
      <c r="K94" s="15"/>
      <c r="L94" s="15"/>
    </row>
    <row r="95" spans="1:16" s="43" customFormat="1" x14ac:dyDescent="0.2">
      <c r="A95" s="42"/>
      <c r="C95" s="42">
        <v>41859</v>
      </c>
      <c r="D95" s="43" t="s">
        <v>63</v>
      </c>
      <c r="E95" s="43" t="s">
        <v>64</v>
      </c>
      <c r="F95" s="43" t="s">
        <v>66</v>
      </c>
      <c r="G95" s="43">
        <v>14</v>
      </c>
      <c r="H95" s="43" t="s">
        <v>962</v>
      </c>
      <c r="J95" s="44">
        <v>3</v>
      </c>
      <c r="K95" s="44"/>
      <c r="L95" s="44">
        <v>600</v>
      </c>
      <c r="M95" s="43">
        <v>400</v>
      </c>
      <c r="O95" s="43">
        <v>400</v>
      </c>
    </row>
    <row r="96" spans="1:16" s="39" customFormat="1" x14ac:dyDescent="0.2">
      <c r="A96" s="38"/>
      <c r="C96" s="38"/>
      <c r="J96" s="40"/>
      <c r="K96" s="40"/>
      <c r="L96" s="40"/>
    </row>
    <row r="97" spans="1:20" s="39" customFormat="1" x14ac:dyDescent="0.2">
      <c r="A97" s="38"/>
      <c r="C97" s="38">
        <v>41869</v>
      </c>
      <c r="D97" s="39" t="s">
        <v>63</v>
      </c>
      <c r="E97" s="39" t="s">
        <v>64</v>
      </c>
      <c r="F97" s="39" t="s">
        <v>66</v>
      </c>
      <c r="G97" s="39">
        <v>15</v>
      </c>
      <c r="H97" s="39" t="s">
        <v>963</v>
      </c>
      <c r="J97" s="40">
        <v>3</v>
      </c>
      <c r="K97" s="40"/>
      <c r="L97" s="40" t="s">
        <v>964</v>
      </c>
      <c r="M97" s="39">
        <v>200</v>
      </c>
      <c r="O97" s="39">
        <v>200</v>
      </c>
      <c r="Q97" s="43"/>
    </row>
    <row r="98" spans="1:20" s="39" customFormat="1" x14ac:dyDescent="0.2">
      <c r="A98" s="38"/>
      <c r="C98" s="38"/>
      <c r="J98" s="40"/>
      <c r="K98" s="40"/>
      <c r="L98" s="40"/>
    </row>
    <row r="99" spans="1:20" s="43" customFormat="1" x14ac:dyDescent="0.2">
      <c r="A99" s="42"/>
      <c r="C99" s="42">
        <v>42976</v>
      </c>
      <c r="D99" s="43" t="s">
        <v>63</v>
      </c>
      <c r="E99" s="43" t="s">
        <v>64</v>
      </c>
      <c r="F99" s="43" t="s">
        <v>66</v>
      </c>
      <c r="G99" s="43">
        <v>16</v>
      </c>
      <c r="J99" s="44">
        <v>3</v>
      </c>
      <c r="K99" s="44"/>
      <c r="L99" s="44"/>
      <c r="M99" s="43">
        <v>75</v>
      </c>
      <c r="O99" s="43">
        <v>75</v>
      </c>
      <c r="P99" s="133"/>
      <c r="T99" s="39"/>
    </row>
  </sheetData>
  <printOptions gridLines="1"/>
  <pageMargins left="0.25" right="0" top="0.25" bottom="0.25" header="0.3" footer="0.3"/>
  <pageSetup orientation="landscape" horizontalDpi="4294967293" verticalDpi="4294967293" r:id="rId1"/>
  <rowBreaks count="1" manualBreakCount="1">
    <brk id="6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136"/>
  <sheetViews>
    <sheetView zoomScaleNormal="100" workbookViewId="0">
      <pane ySplit="1" topLeftCell="A109" activePane="bottomLeft" state="frozen"/>
      <selection activeCell="D1" sqref="D1"/>
      <selection pane="bottomLeft" activeCell="L1" sqref="L1"/>
    </sheetView>
  </sheetViews>
  <sheetFormatPr defaultColWidth="6.85546875" defaultRowHeight="12.75" outlineLevelCol="1" x14ac:dyDescent="0.2"/>
  <cols>
    <col min="1" max="1" width="3.7109375" style="61" customWidth="1"/>
    <col min="2" max="2" width="6.42578125" style="93" customWidth="1"/>
    <col min="3" max="3" width="7" style="61" customWidth="1"/>
    <col min="4" max="5" width="6.85546875" style="93"/>
    <col min="6" max="6" width="15" style="61" customWidth="1"/>
    <col min="7" max="8" width="11.42578125" style="61" customWidth="1"/>
    <col min="9" max="9" width="9.7109375" style="61" customWidth="1"/>
    <col min="10" max="10" width="6.85546875" style="61" customWidth="1"/>
    <col min="11" max="11" width="9.140625" style="190" customWidth="1" outlineLevel="1"/>
    <col min="12" max="12" width="7.28515625" style="118" customWidth="1" outlineLevel="1"/>
    <col min="13" max="13" width="6.85546875" style="120" customWidth="1" outlineLevel="1"/>
    <col min="14" max="14" width="6.85546875" style="61"/>
    <col min="15" max="15" width="15" style="61" customWidth="1"/>
    <col min="16" max="16" width="18.140625" style="61" customWidth="1"/>
    <col min="17" max="17" width="13.5703125" style="61" customWidth="1"/>
    <col min="18" max="18" width="6.85546875" style="123"/>
    <col min="19" max="22" width="6.85546875" style="61"/>
    <col min="23" max="23" width="80.7109375" style="94" customWidth="1"/>
    <col min="24" max="16384" width="6.85546875" style="61"/>
  </cols>
  <sheetData>
    <row r="1" spans="1:23" s="192" customFormat="1" ht="40.5" customHeight="1" x14ac:dyDescent="0.25">
      <c r="A1" s="192" t="s">
        <v>69</v>
      </c>
      <c r="B1" s="193" t="s">
        <v>70</v>
      </c>
      <c r="C1" s="194" t="s">
        <v>71</v>
      </c>
      <c r="D1" s="195" t="s">
        <v>72</v>
      </c>
      <c r="E1" s="195" t="s">
        <v>539</v>
      </c>
      <c r="F1" s="194" t="s">
        <v>3</v>
      </c>
      <c r="G1" s="194" t="s">
        <v>4</v>
      </c>
      <c r="H1" s="194" t="s">
        <v>5</v>
      </c>
      <c r="I1" s="194" t="s">
        <v>73</v>
      </c>
      <c r="J1" s="194" t="s">
        <v>524</v>
      </c>
      <c r="K1" s="196" t="s">
        <v>988</v>
      </c>
      <c r="L1" s="197" t="s">
        <v>74</v>
      </c>
      <c r="M1" s="197" t="s">
        <v>75</v>
      </c>
      <c r="N1" s="198" t="s">
        <v>76</v>
      </c>
      <c r="O1" s="199"/>
      <c r="P1" s="200" t="s">
        <v>516</v>
      </c>
      <c r="Q1" s="200" t="s">
        <v>681</v>
      </c>
      <c r="R1" s="201"/>
      <c r="S1" s="200"/>
      <c r="T1" s="202"/>
      <c r="U1" s="203"/>
      <c r="W1" s="204"/>
    </row>
    <row r="2" spans="1:23" s="91" customFormat="1" ht="14.25" customHeight="1" x14ac:dyDescent="0.25">
      <c r="A2" s="134"/>
      <c r="B2" s="135">
        <v>43905</v>
      </c>
      <c r="C2" s="134"/>
      <c r="D2" s="134">
        <v>43907</v>
      </c>
      <c r="E2" s="134"/>
      <c r="F2" s="134" t="s">
        <v>692</v>
      </c>
      <c r="G2" s="136" t="s">
        <v>108</v>
      </c>
      <c r="H2" s="134" t="s">
        <v>711</v>
      </c>
      <c r="I2" s="137">
        <f t="shared" ref="I2:I21" si="0">L2*M2</f>
        <v>432</v>
      </c>
      <c r="J2" s="134"/>
      <c r="K2" s="187">
        <v>6</v>
      </c>
      <c r="L2" s="138">
        <v>6</v>
      </c>
      <c r="M2" s="139">
        <v>72</v>
      </c>
      <c r="N2" s="134"/>
      <c r="Q2" s="121"/>
      <c r="R2" s="121"/>
    </row>
    <row r="3" spans="1:23" s="91" customFormat="1" ht="14.25" customHeight="1" x14ac:dyDescent="0.25">
      <c r="A3" s="134"/>
      <c r="B3" s="134"/>
      <c r="C3" s="134"/>
      <c r="D3" s="134"/>
      <c r="E3" s="134"/>
      <c r="F3" s="134"/>
      <c r="G3" s="134"/>
      <c r="H3" s="134"/>
      <c r="I3" s="134"/>
      <c r="J3" s="134"/>
      <c r="K3" s="187"/>
      <c r="L3" s="138"/>
      <c r="M3" s="139"/>
      <c r="N3" s="134"/>
      <c r="Q3" s="121"/>
      <c r="R3" s="121"/>
    </row>
    <row r="4" spans="1:23" s="91" customFormat="1" ht="14.25" customHeight="1" x14ac:dyDescent="0.25">
      <c r="A4" s="134"/>
      <c r="B4" s="140">
        <v>43931</v>
      </c>
      <c r="C4" s="137">
        <v>15</v>
      </c>
      <c r="D4" s="134">
        <v>43934</v>
      </c>
      <c r="E4" s="134"/>
      <c r="F4" s="134" t="s">
        <v>83</v>
      </c>
      <c r="G4" s="134" t="s">
        <v>671</v>
      </c>
      <c r="H4" s="134" t="s">
        <v>672</v>
      </c>
      <c r="I4" s="137">
        <f t="shared" si="0"/>
        <v>432</v>
      </c>
      <c r="J4" s="134"/>
      <c r="K4" s="187">
        <v>6</v>
      </c>
      <c r="L4" s="138">
        <v>6</v>
      </c>
      <c r="M4" s="139">
        <v>72</v>
      </c>
      <c r="N4" s="121" t="s">
        <v>673</v>
      </c>
      <c r="Q4" s="121"/>
      <c r="R4" s="121"/>
    </row>
    <row r="5" spans="1:23" s="91" customFormat="1" ht="14.25" customHeight="1" x14ac:dyDescent="0.2">
      <c r="A5" s="113"/>
      <c r="B5" s="113"/>
      <c r="C5" s="113"/>
      <c r="D5" s="113"/>
      <c r="E5" s="113"/>
      <c r="F5" s="113"/>
      <c r="G5" s="113"/>
      <c r="H5" s="113"/>
      <c r="I5" s="113"/>
      <c r="J5" s="113"/>
      <c r="K5" s="188"/>
      <c r="L5" s="116"/>
      <c r="M5" s="119"/>
      <c r="N5" s="63" t="s">
        <v>508</v>
      </c>
      <c r="Q5" s="114"/>
      <c r="R5" s="121"/>
      <c r="W5" s="92"/>
    </row>
    <row r="6" spans="1:23" s="63" customFormat="1" x14ac:dyDescent="0.2">
      <c r="B6" s="64">
        <v>42480</v>
      </c>
      <c r="C6" s="63">
        <v>17</v>
      </c>
      <c r="D6" s="64">
        <v>43941</v>
      </c>
      <c r="E6" s="64"/>
      <c r="F6" s="63" t="s">
        <v>77</v>
      </c>
      <c r="G6" s="63" t="s">
        <v>78</v>
      </c>
      <c r="I6" s="63">
        <f t="shared" si="0"/>
        <v>1728</v>
      </c>
      <c r="J6" s="63" t="s">
        <v>965</v>
      </c>
      <c r="K6" s="189">
        <v>24</v>
      </c>
      <c r="L6" s="117">
        <v>24</v>
      </c>
      <c r="M6" s="115">
        <v>72</v>
      </c>
      <c r="R6" s="122"/>
      <c r="W6" s="71"/>
    </row>
    <row r="7" spans="1:23" s="63" customFormat="1" x14ac:dyDescent="0.2">
      <c r="B7" s="64">
        <v>42480</v>
      </c>
      <c r="C7" s="63">
        <v>17</v>
      </c>
      <c r="D7" s="64">
        <v>43941</v>
      </c>
      <c r="E7" s="64"/>
      <c r="F7" s="63" t="s">
        <v>79</v>
      </c>
      <c r="G7" s="63" t="s">
        <v>80</v>
      </c>
      <c r="H7" s="63" t="s">
        <v>81</v>
      </c>
      <c r="I7" s="63">
        <f t="shared" si="0"/>
        <v>2592</v>
      </c>
      <c r="K7" s="189">
        <v>36</v>
      </c>
      <c r="L7" s="117">
        <v>36</v>
      </c>
      <c r="M7" s="115">
        <v>72</v>
      </c>
      <c r="N7" s="63" t="s">
        <v>508</v>
      </c>
      <c r="R7" s="122"/>
      <c r="W7" s="71"/>
    </row>
    <row r="8" spans="1:23" s="63" customFormat="1" x14ac:dyDescent="0.2">
      <c r="B8" s="64">
        <v>42480</v>
      </c>
      <c r="C8" s="63">
        <v>17</v>
      </c>
      <c r="D8" s="64">
        <v>43941</v>
      </c>
      <c r="E8" s="64"/>
      <c r="F8" s="63" t="s">
        <v>79</v>
      </c>
      <c r="G8" s="63" t="s">
        <v>80</v>
      </c>
      <c r="H8" s="63" t="s">
        <v>82</v>
      </c>
      <c r="I8" s="63">
        <f t="shared" si="0"/>
        <v>2592</v>
      </c>
      <c r="K8" s="189">
        <v>36</v>
      </c>
      <c r="L8" s="117">
        <v>36</v>
      </c>
      <c r="M8" s="115">
        <v>72</v>
      </c>
      <c r="R8" s="122"/>
      <c r="W8" s="71"/>
    </row>
    <row r="9" spans="1:23" s="63" customFormat="1" x14ac:dyDescent="0.2">
      <c r="B9" s="64">
        <v>42480</v>
      </c>
      <c r="C9" s="63">
        <v>17</v>
      </c>
      <c r="D9" s="64">
        <v>43941</v>
      </c>
      <c r="E9" s="64"/>
      <c r="F9" s="63" t="s">
        <v>83</v>
      </c>
      <c r="G9" s="63" t="s">
        <v>84</v>
      </c>
      <c r="I9" s="63">
        <f t="shared" si="0"/>
        <v>864</v>
      </c>
      <c r="K9" s="189">
        <v>12</v>
      </c>
      <c r="L9" s="117">
        <v>12</v>
      </c>
      <c r="M9" s="115">
        <v>72</v>
      </c>
      <c r="R9" s="122"/>
      <c r="W9" s="71"/>
    </row>
    <row r="10" spans="1:23" s="63" customFormat="1" x14ac:dyDescent="0.2">
      <c r="B10" s="64">
        <v>42480</v>
      </c>
      <c r="C10" s="63">
        <v>17</v>
      </c>
      <c r="D10" s="64">
        <v>43941</v>
      </c>
      <c r="E10" s="64"/>
      <c r="F10" s="63" t="s">
        <v>83</v>
      </c>
      <c r="G10" s="63" t="s">
        <v>85</v>
      </c>
      <c r="H10" s="63" t="s">
        <v>509</v>
      </c>
      <c r="I10" s="63">
        <f t="shared" si="0"/>
        <v>576</v>
      </c>
      <c r="K10" s="189">
        <v>8</v>
      </c>
      <c r="L10" s="117">
        <v>8</v>
      </c>
      <c r="M10" s="115">
        <v>72</v>
      </c>
      <c r="R10" s="122"/>
      <c r="W10" s="71"/>
    </row>
    <row r="11" spans="1:23" s="63" customFormat="1" x14ac:dyDescent="0.2">
      <c r="B11" s="64">
        <v>43575</v>
      </c>
      <c r="C11" s="63">
        <v>17</v>
      </c>
      <c r="D11" s="64">
        <v>43941</v>
      </c>
      <c r="E11" s="64"/>
      <c r="F11" s="63" t="s">
        <v>83</v>
      </c>
      <c r="G11" s="63" t="s">
        <v>674</v>
      </c>
      <c r="H11" s="63" t="s">
        <v>513</v>
      </c>
      <c r="I11" s="63">
        <f t="shared" si="0"/>
        <v>720</v>
      </c>
      <c r="K11" s="189">
        <v>10</v>
      </c>
      <c r="L11" s="117">
        <v>10</v>
      </c>
      <c r="M11" s="115">
        <v>72</v>
      </c>
      <c r="R11" s="122"/>
      <c r="W11" s="71"/>
    </row>
    <row r="12" spans="1:23" s="63" customFormat="1" x14ac:dyDescent="0.2">
      <c r="B12" s="64">
        <v>43575</v>
      </c>
      <c r="C12" s="63">
        <v>17</v>
      </c>
      <c r="D12" s="64">
        <v>43941</v>
      </c>
      <c r="E12" s="64"/>
      <c r="F12" s="63" t="s">
        <v>83</v>
      </c>
      <c r="G12" s="63" t="s">
        <v>674</v>
      </c>
      <c r="H12" s="63" t="s">
        <v>65</v>
      </c>
      <c r="I12" s="63">
        <f t="shared" si="0"/>
        <v>576</v>
      </c>
      <c r="K12" s="189">
        <v>8</v>
      </c>
      <c r="L12" s="117">
        <v>8</v>
      </c>
      <c r="M12" s="115">
        <v>72</v>
      </c>
      <c r="R12" s="122"/>
      <c r="W12" s="71"/>
    </row>
    <row r="13" spans="1:23" s="63" customFormat="1" x14ac:dyDescent="0.2">
      <c r="B13" s="64">
        <v>42480</v>
      </c>
      <c r="C13" s="63">
        <v>17</v>
      </c>
      <c r="D13" s="64">
        <v>43941</v>
      </c>
      <c r="E13" s="64"/>
      <c r="F13" s="63" t="s">
        <v>86</v>
      </c>
      <c r="G13" s="63" t="s">
        <v>53</v>
      </c>
      <c r="H13" s="63" t="s">
        <v>54</v>
      </c>
      <c r="I13" s="63">
        <f t="shared" si="0"/>
        <v>1440</v>
      </c>
      <c r="K13" s="189">
        <v>20</v>
      </c>
      <c r="L13" s="117">
        <v>20</v>
      </c>
      <c r="M13" s="115">
        <v>72</v>
      </c>
      <c r="R13" s="122"/>
      <c r="W13" s="71"/>
    </row>
    <row r="14" spans="1:23" s="63" customFormat="1" x14ac:dyDescent="0.2">
      <c r="B14" s="64">
        <v>42480</v>
      </c>
      <c r="C14" s="63">
        <v>17</v>
      </c>
      <c r="D14" s="64">
        <v>43941</v>
      </c>
      <c r="E14" s="64"/>
      <c r="F14" s="63" t="s">
        <v>86</v>
      </c>
      <c r="G14" s="63" t="s">
        <v>53</v>
      </c>
      <c r="H14" s="63" t="s">
        <v>87</v>
      </c>
      <c r="I14" s="63">
        <f t="shared" si="0"/>
        <v>3600</v>
      </c>
      <c r="K14" s="189">
        <v>50</v>
      </c>
      <c r="L14" s="117">
        <v>50</v>
      </c>
      <c r="M14" s="115">
        <v>72</v>
      </c>
      <c r="N14" s="63" t="s">
        <v>734</v>
      </c>
      <c r="R14" s="122"/>
      <c r="W14" s="71"/>
    </row>
    <row r="15" spans="1:23" s="63" customFormat="1" x14ac:dyDescent="0.2">
      <c r="B15" s="64">
        <v>42480</v>
      </c>
      <c r="C15" s="63">
        <v>17</v>
      </c>
      <c r="D15" s="64">
        <v>43941</v>
      </c>
      <c r="E15" s="64"/>
      <c r="F15" s="63" t="s">
        <v>86</v>
      </c>
      <c r="G15" s="63" t="s">
        <v>53</v>
      </c>
      <c r="H15" s="63" t="s">
        <v>88</v>
      </c>
      <c r="I15" s="63">
        <f t="shared" si="0"/>
        <v>144</v>
      </c>
      <c r="K15" s="189">
        <v>2</v>
      </c>
      <c r="L15" s="117">
        <v>2</v>
      </c>
      <c r="M15" s="115">
        <v>72</v>
      </c>
      <c r="R15" s="122"/>
      <c r="W15" s="71"/>
    </row>
    <row r="16" spans="1:23" s="63" customFormat="1" x14ac:dyDescent="0.2">
      <c r="B16" s="64">
        <v>42845</v>
      </c>
      <c r="C16" s="63">
        <v>17</v>
      </c>
      <c r="D16" s="64">
        <v>43941</v>
      </c>
      <c r="E16" s="64"/>
      <c r="F16" s="63" t="s">
        <v>90</v>
      </c>
      <c r="G16" s="63" t="s">
        <v>698</v>
      </c>
      <c r="H16" s="63" t="s">
        <v>65</v>
      </c>
      <c r="I16" s="63">
        <f t="shared" si="0"/>
        <v>576</v>
      </c>
      <c r="K16" s="189">
        <v>8</v>
      </c>
      <c r="L16" s="117">
        <v>8</v>
      </c>
      <c r="M16" s="115">
        <v>72</v>
      </c>
      <c r="R16" s="122"/>
      <c r="W16" s="71"/>
    </row>
    <row r="17" spans="1:24" s="63" customFormat="1" x14ac:dyDescent="0.2">
      <c r="B17" s="64">
        <v>43941</v>
      </c>
      <c r="C17" s="63">
        <v>17</v>
      </c>
      <c r="D17" s="64">
        <v>43941</v>
      </c>
      <c r="E17" s="64"/>
      <c r="F17" s="63" t="s">
        <v>90</v>
      </c>
      <c r="G17" s="63" t="s">
        <v>514</v>
      </c>
      <c r="H17" s="63" t="s">
        <v>123</v>
      </c>
      <c r="I17" s="63">
        <f t="shared" si="0"/>
        <v>576</v>
      </c>
      <c r="K17" s="189">
        <v>7</v>
      </c>
      <c r="L17" s="117">
        <v>8</v>
      </c>
      <c r="M17" s="115">
        <v>72</v>
      </c>
      <c r="R17" s="122"/>
      <c r="W17" s="71"/>
    </row>
    <row r="18" spans="1:24" s="63" customFormat="1" x14ac:dyDescent="0.2">
      <c r="A18" s="63" t="s">
        <v>488</v>
      </c>
      <c r="B18" s="64">
        <v>43941</v>
      </c>
      <c r="C18" s="63">
        <v>17</v>
      </c>
      <c r="D18" s="64">
        <v>43941</v>
      </c>
      <c r="E18" s="64"/>
      <c r="F18" s="63" t="s">
        <v>90</v>
      </c>
      <c r="G18" s="63" t="s">
        <v>699</v>
      </c>
      <c r="H18" s="63" t="s">
        <v>65</v>
      </c>
      <c r="I18" s="63">
        <f t="shared" si="0"/>
        <v>72</v>
      </c>
      <c r="K18" s="189">
        <v>1</v>
      </c>
      <c r="L18" s="117">
        <v>1</v>
      </c>
      <c r="M18" s="115">
        <v>72</v>
      </c>
      <c r="N18" s="63" t="s">
        <v>700</v>
      </c>
      <c r="R18" s="122"/>
      <c r="W18" s="71"/>
    </row>
    <row r="19" spans="1:24" s="63" customFormat="1" x14ac:dyDescent="0.2">
      <c r="A19" s="63" t="s">
        <v>488</v>
      </c>
      <c r="B19" s="64">
        <v>43941</v>
      </c>
      <c r="C19" s="63">
        <v>17</v>
      </c>
      <c r="D19" s="64">
        <v>43941</v>
      </c>
      <c r="E19" s="64"/>
      <c r="F19" s="63" t="s">
        <v>90</v>
      </c>
      <c r="G19" s="63" t="s">
        <v>701</v>
      </c>
      <c r="H19" s="63" t="s">
        <v>65</v>
      </c>
      <c r="I19" s="63">
        <f t="shared" si="0"/>
        <v>72</v>
      </c>
      <c r="K19" s="189">
        <v>1</v>
      </c>
      <c r="L19" s="117">
        <v>1</v>
      </c>
      <c r="M19" s="115">
        <v>72</v>
      </c>
      <c r="R19" s="122"/>
    </row>
    <row r="20" spans="1:24" s="63" customFormat="1" x14ac:dyDescent="0.2">
      <c r="B20" s="64">
        <v>42480</v>
      </c>
      <c r="C20" s="63">
        <v>17</v>
      </c>
      <c r="D20" s="64">
        <v>43941</v>
      </c>
      <c r="E20" s="64"/>
      <c r="F20" s="63" t="s">
        <v>89</v>
      </c>
      <c r="I20" s="63">
        <f>L20*M20</f>
        <v>288</v>
      </c>
      <c r="K20" s="189">
        <v>4</v>
      </c>
      <c r="L20" s="117">
        <v>4</v>
      </c>
      <c r="M20" s="115">
        <v>72</v>
      </c>
      <c r="R20" s="122"/>
      <c r="W20" s="71"/>
    </row>
    <row r="21" spans="1:24" s="63" customFormat="1" x14ac:dyDescent="0.2">
      <c r="B21" s="64">
        <v>43575</v>
      </c>
      <c r="C21" s="63">
        <v>17</v>
      </c>
      <c r="D21" s="64">
        <v>43941</v>
      </c>
      <c r="E21" s="64"/>
      <c r="F21" s="63" t="s">
        <v>141</v>
      </c>
      <c r="G21" s="63" t="s">
        <v>675</v>
      </c>
      <c r="I21" s="63">
        <f t="shared" si="0"/>
        <v>288</v>
      </c>
      <c r="K21" s="189">
        <v>4</v>
      </c>
      <c r="L21" s="117">
        <v>4</v>
      </c>
      <c r="M21" s="115">
        <v>72</v>
      </c>
      <c r="R21" s="122"/>
      <c r="W21" s="61"/>
      <c r="X21" s="61"/>
    </row>
    <row r="22" spans="1:24" s="63" customFormat="1" x14ac:dyDescent="0.2">
      <c r="A22" s="63" t="s">
        <v>697</v>
      </c>
      <c r="B22" s="64">
        <v>42845</v>
      </c>
      <c r="C22" s="63">
        <v>17</v>
      </c>
      <c r="D22" s="64">
        <v>43941</v>
      </c>
      <c r="E22" s="64"/>
      <c r="F22" s="63" t="s">
        <v>28</v>
      </c>
      <c r="G22" s="63" t="s">
        <v>696</v>
      </c>
      <c r="H22" s="63" t="s">
        <v>27</v>
      </c>
      <c r="I22" s="63">
        <f>L22*M22</f>
        <v>288</v>
      </c>
      <c r="K22" s="189">
        <v>4</v>
      </c>
      <c r="L22" s="117">
        <v>4</v>
      </c>
      <c r="M22" s="115">
        <v>72</v>
      </c>
      <c r="N22" s="63" t="s">
        <v>716</v>
      </c>
      <c r="R22" s="122"/>
      <c r="W22" s="61"/>
      <c r="X22" s="61"/>
    </row>
    <row r="23" spans="1:24" s="63" customFormat="1" x14ac:dyDescent="0.2">
      <c r="B23" s="64">
        <v>43575</v>
      </c>
      <c r="C23" s="63">
        <v>17</v>
      </c>
      <c r="D23" s="64">
        <v>43941</v>
      </c>
      <c r="E23" s="64"/>
      <c r="F23" s="63" t="s">
        <v>28</v>
      </c>
      <c r="G23" s="63" t="s">
        <v>511</v>
      </c>
      <c r="I23" s="63">
        <f>L23*M23</f>
        <v>288</v>
      </c>
      <c r="K23" s="189">
        <v>4</v>
      </c>
      <c r="L23" s="117">
        <v>4</v>
      </c>
      <c r="M23" s="115">
        <v>72</v>
      </c>
      <c r="R23" s="122"/>
      <c r="W23" s="61"/>
      <c r="X23" s="61"/>
    </row>
    <row r="24" spans="1:24" s="63" customFormat="1" x14ac:dyDescent="0.2">
      <c r="A24" s="63" t="s">
        <v>488</v>
      </c>
      <c r="B24" s="64">
        <v>43575</v>
      </c>
      <c r="C24" s="63">
        <v>17</v>
      </c>
      <c r="D24" s="64">
        <v>43941</v>
      </c>
      <c r="E24" s="64"/>
      <c r="F24" s="63" t="s">
        <v>28</v>
      </c>
      <c r="G24" s="63" t="s">
        <v>691</v>
      </c>
      <c r="H24" s="63" t="s">
        <v>65</v>
      </c>
      <c r="I24" s="63">
        <f>L24*M24</f>
        <v>144</v>
      </c>
      <c r="K24" s="189">
        <v>2</v>
      </c>
      <c r="L24" s="117">
        <v>2</v>
      </c>
      <c r="M24" s="115">
        <v>72</v>
      </c>
      <c r="R24" s="122"/>
      <c r="W24" s="71"/>
    </row>
    <row r="25" spans="1:24" s="63" customFormat="1" x14ac:dyDescent="0.2">
      <c r="A25" s="63" t="s">
        <v>488</v>
      </c>
      <c r="B25" s="64">
        <v>43575</v>
      </c>
      <c r="C25" s="63">
        <v>17</v>
      </c>
      <c r="D25" s="64">
        <v>43941</v>
      </c>
      <c r="E25" s="64"/>
      <c r="F25" s="63" t="s">
        <v>28</v>
      </c>
      <c r="G25" s="63" t="s">
        <v>691</v>
      </c>
      <c r="H25" s="63" t="s">
        <v>87</v>
      </c>
      <c r="I25" s="63">
        <f>L25*M25</f>
        <v>144</v>
      </c>
      <c r="K25" s="189">
        <v>2</v>
      </c>
      <c r="L25" s="117">
        <v>2</v>
      </c>
      <c r="M25" s="115">
        <v>72</v>
      </c>
      <c r="R25" s="122"/>
      <c r="W25" s="71"/>
    </row>
    <row r="26" spans="1:24" s="63" customFormat="1" x14ac:dyDescent="0.2">
      <c r="A26" s="63" t="s">
        <v>966</v>
      </c>
      <c r="B26" s="64">
        <v>43941</v>
      </c>
      <c r="D26" s="64">
        <v>43941</v>
      </c>
      <c r="E26" s="64"/>
      <c r="F26" s="63" t="s">
        <v>86</v>
      </c>
      <c r="G26" s="63" t="s">
        <v>818</v>
      </c>
      <c r="H26" s="63" t="s">
        <v>819</v>
      </c>
      <c r="K26" s="189">
        <v>7</v>
      </c>
      <c r="L26" s="117"/>
      <c r="M26" s="115">
        <v>72</v>
      </c>
      <c r="R26" s="122"/>
      <c r="W26" s="71"/>
    </row>
    <row r="27" spans="1:24" s="63" customFormat="1" x14ac:dyDescent="0.2">
      <c r="B27" s="64"/>
      <c r="D27" s="64"/>
      <c r="E27" s="64"/>
      <c r="K27" s="189"/>
      <c r="L27" s="117">
        <f>SUM(L6:L25)</f>
        <v>244</v>
      </c>
      <c r="M27" s="115" t="s">
        <v>510</v>
      </c>
      <c r="R27" s="122"/>
      <c r="W27" s="71"/>
    </row>
    <row r="28" spans="1:24" s="63" customFormat="1" x14ac:dyDescent="0.2">
      <c r="B28" s="64"/>
      <c r="D28" s="64"/>
      <c r="E28" s="64"/>
      <c r="K28" s="189"/>
      <c r="L28" s="117"/>
      <c r="M28" s="115"/>
      <c r="R28" s="122"/>
      <c r="W28" s="71"/>
    </row>
    <row r="29" spans="1:24" s="63" customFormat="1" x14ac:dyDescent="0.2">
      <c r="B29" s="64">
        <v>42860</v>
      </c>
      <c r="C29" s="63">
        <v>20</v>
      </c>
      <c r="D29" s="64">
        <v>43951</v>
      </c>
      <c r="E29" s="64"/>
      <c r="F29" s="63" t="s">
        <v>94</v>
      </c>
      <c r="G29" s="63" t="s">
        <v>95</v>
      </c>
      <c r="I29" s="63">
        <f t="shared" ref="I29:I34" si="1">L29*M29</f>
        <v>864</v>
      </c>
      <c r="K29" s="189">
        <v>12</v>
      </c>
      <c r="L29" s="117">
        <v>12</v>
      </c>
      <c r="M29" s="115">
        <v>72</v>
      </c>
      <c r="N29" s="63" t="s">
        <v>679</v>
      </c>
      <c r="R29" s="122"/>
      <c r="W29" s="71"/>
    </row>
    <row r="30" spans="1:24" s="63" customFormat="1" x14ac:dyDescent="0.2">
      <c r="B30" s="64">
        <v>42860</v>
      </c>
      <c r="C30" s="63">
        <v>20</v>
      </c>
      <c r="D30" s="64">
        <v>43952</v>
      </c>
      <c r="E30" s="64"/>
      <c r="F30" s="63" t="s">
        <v>98</v>
      </c>
      <c r="G30" s="63" t="s">
        <v>99</v>
      </c>
      <c r="H30" s="63" t="s">
        <v>100</v>
      </c>
      <c r="I30" s="63">
        <f t="shared" si="1"/>
        <v>1728</v>
      </c>
      <c r="K30" s="189">
        <v>24</v>
      </c>
      <c r="L30" s="117">
        <v>24</v>
      </c>
      <c r="M30" s="115">
        <v>72</v>
      </c>
      <c r="N30" s="63" t="s">
        <v>678</v>
      </c>
      <c r="R30" s="122"/>
      <c r="W30" s="71"/>
    </row>
    <row r="31" spans="1:24" s="63" customFormat="1" x14ac:dyDescent="0.2">
      <c r="B31" s="64">
        <v>42860</v>
      </c>
      <c r="C31" s="63">
        <v>20</v>
      </c>
      <c r="D31" s="64">
        <v>43952</v>
      </c>
      <c r="E31" s="64"/>
      <c r="F31" s="63" t="s">
        <v>98</v>
      </c>
      <c r="G31" s="63" t="s">
        <v>676</v>
      </c>
      <c r="H31" s="63" t="s">
        <v>87</v>
      </c>
      <c r="K31" s="189">
        <v>10</v>
      </c>
      <c r="L31" s="117">
        <v>10</v>
      </c>
      <c r="M31" s="115">
        <v>72</v>
      </c>
      <c r="N31" s="63" t="s">
        <v>677</v>
      </c>
      <c r="R31" s="122"/>
      <c r="W31" s="71"/>
    </row>
    <row r="32" spans="1:24" s="63" customFormat="1" x14ac:dyDescent="0.2">
      <c r="B32" s="64">
        <v>42860</v>
      </c>
      <c r="C32" s="63">
        <v>20</v>
      </c>
      <c r="D32" s="64">
        <v>43952</v>
      </c>
      <c r="E32" s="64"/>
      <c r="F32" s="63" t="s">
        <v>98</v>
      </c>
      <c r="G32" s="63" t="s">
        <v>99</v>
      </c>
      <c r="H32" s="63" t="s">
        <v>88</v>
      </c>
      <c r="I32" s="63">
        <f t="shared" si="1"/>
        <v>288</v>
      </c>
      <c r="K32" s="189">
        <v>4</v>
      </c>
      <c r="L32" s="117">
        <v>4</v>
      </c>
      <c r="M32" s="115">
        <v>72</v>
      </c>
      <c r="R32" s="122"/>
      <c r="W32" s="71"/>
    </row>
    <row r="33" spans="1:23" s="63" customFormat="1" x14ac:dyDescent="0.2">
      <c r="B33" s="64">
        <v>42860</v>
      </c>
      <c r="C33" s="63">
        <v>20</v>
      </c>
      <c r="D33" s="64">
        <v>43952</v>
      </c>
      <c r="E33" s="64"/>
      <c r="F33" s="63" t="s">
        <v>98</v>
      </c>
      <c r="G33" s="63" t="s">
        <v>99</v>
      </c>
      <c r="H33" s="63" t="s">
        <v>101</v>
      </c>
      <c r="I33" s="63">
        <f t="shared" si="1"/>
        <v>720</v>
      </c>
      <c r="K33" s="189">
        <v>10</v>
      </c>
      <c r="L33" s="117">
        <v>10</v>
      </c>
      <c r="M33" s="115">
        <v>72</v>
      </c>
      <c r="R33" s="122"/>
      <c r="W33" s="71"/>
    </row>
    <row r="34" spans="1:23" s="63" customFormat="1" x14ac:dyDescent="0.2">
      <c r="B34" s="64">
        <v>43590</v>
      </c>
      <c r="C34" s="63">
        <v>20</v>
      </c>
      <c r="D34" s="64">
        <v>43952</v>
      </c>
      <c r="E34" s="64"/>
      <c r="F34" s="63" t="s">
        <v>98</v>
      </c>
      <c r="G34" s="63" t="s">
        <v>99</v>
      </c>
      <c r="H34" s="63" t="s">
        <v>130</v>
      </c>
      <c r="I34" s="63">
        <f t="shared" si="1"/>
        <v>288</v>
      </c>
      <c r="K34" s="189">
        <v>4</v>
      </c>
      <c r="L34" s="117">
        <v>4</v>
      </c>
      <c r="M34" s="115">
        <v>72</v>
      </c>
      <c r="R34" s="122"/>
      <c r="W34" s="71"/>
    </row>
    <row r="35" spans="1:23" s="63" customFormat="1" x14ac:dyDescent="0.2">
      <c r="B35" s="64">
        <v>42495</v>
      </c>
      <c r="C35" s="63">
        <v>20</v>
      </c>
      <c r="D35" s="64">
        <v>43956</v>
      </c>
      <c r="E35" s="64"/>
      <c r="F35" s="63" t="s">
        <v>79</v>
      </c>
      <c r="G35" s="63" t="s">
        <v>80</v>
      </c>
      <c r="H35" s="63" t="s">
        <v>81</v>
      </c>
      <c r="I35" s="63">
        <f t="shared" ref="I35:I82" si="2">L35*M35</f>
        <v>2880</v>
      </c>
      <c r="K35" s="189">
        <v>40</v>
      </c>
      <c r="L35" s="117">
        <v>40</v>
      </c>
      <c r="M35" s="115">
        <v>72</v>
      </c>
      <c r="R35" s="122"/>
      <c r="W35" s="71"/>
    </row>
    <row r="36" spans="1:23" s="63" customFormat="1" x14ac:dyDescent="0.2">
      <c r="B36" s="64">
        <v>42860</v>
      </c>
      <c r="C36" s="63">
        <v>20</v>
      </c>
      <c r="D36" s="64">
        <v>43956</v>
      </c>
      <c r="E36" s="64"/>
      <c r="F36" s="63" t="s">
        <v>79</v>
      </c>
      <c r="G36" s="63" t="s">
        <v>96</v>
      </c>
      <c r="H36" s="63" t="s">
        <v>97</v>
      </c>
      <c r="I36" s="63">
        <f t="shared" si="2"/>
        <v>1440</v>
      </c>
      <c r="K36" s="189">
        <v>20</v>
      </c>
      <c r="L36" s="117">
        <v>20</v>
      </c>
      <c r="M36" s="115">
        <v>72</v>
      </c>
      <c r="R36" s="122"/>
      <c r="W36" s="71"/>
    </row>
    <row r="37" spans="1:23" s="63" customFormat="1" x14ac:dyDescent="0.2">
      <c r="B37" s="64"/>
      <c r="D37" s="64"/>
      <c r="E37" s="64"/>
      <c r="K37" s="189"/>
      <c r="L37" s="117">
        <f>SUM(L29:L36)</f>
        <v>124</v>
      </c>
      <c r="M37" s="141" t="s">
        <v>510</v>
      </c>
      <c r="R37" s="122"/>
      <c r="W37" s="71"/>
    </row>
    <row r="38" spans="1:23" s="63" customFormat="1" x14ac:dyDescent="0.2">
      <c r="B38" s="64"/>
      <c r="D38" s="64"/>
      <c r="E38" s="64"/>
      <c r="K38" s="189"/>
      <c r="L38" s="117"/>
      <c r="M38" s="115"/>
      <c r="R38" s="122"/>
      <c r="W38" s="71"/>
    </row>
    <row r="39" spans="1:23" s="63" customFormat="1" x14ac:dyDescent="0.2">
      <c r="A39" s="63" t="s">
        <v>966</v>
      </c>
      <c r="B39" s="64"/>
      <c r="D39" s="64">
        <v>43962</v>
      </c>
      <c r="E39" s="64"/>
      <c r="F39" s="63" t="s">
        <v>90</v>
      </c>
      <c r="G39" s="63" t="s">
        <v>847</v>
      </c>
      <c r="H39" s="63" t="s">
        <v>65</v>
      </c>
      <c r="J39" s="63">
        <v>128</v>
      </c>
      <c r="K39" s="189">
        <v>6</v>
      </c>
      <c r="L39" s="117"/>
      <c r="M39" s="115"/>
      <c r="R39" s="122"/>
      <c r="W39" s="71"/>
    </row>
    <row r="40" spans="1:23" s="63" customFormat="1" x14ac:dyDescent="0.2">
      <c r="B40" s="64">
        <v>43600</v>
      </c>
      <c r="C40" s="63">
        <v>21</v>
      </c>
      <c r="D40" s="64">
        <v>43965</v>
      </c>
      <c r="E40" s="64"/>
      <c r="F40" s="63" t="s">
        <v>98</v>
      </c>
      <c r="G40" s="63" t="s">
        <v>99</v>
      </c>
      <c r="H40" s="63" t="s">
        <v>100</v>
      </c>
      <c r="I40" s="63">
        <f>L40*M40</f>
        <v>2880</v>
      </c>
      <c r="J40" s="63">
        <v>128</v>
      </c>
      <c r="K40" s="189">
        <v>23</v>
      </c>
      <c r="L40" s="117">
        <v>40</v>
      </c>
      <c r="M40" s="115">
        <v>72</v>
      </c>
      <c r="R40" s="122"/>
      <c r="W40" s="71"/>
    </row>
    <row r="41" spans="1:23" s="63" customFormat="1" x14ac:dyDescent="0.2">
      <c r="B41" s="64">
        <v>43600</v>
      </c>
      <c r="C41" s="63">
        <v>21</v>
      </c>
      <c r="D41" s="64">
        <v>43965</v>
      </c>
      <c r="E41" s="64"/>
      <c r="F41" s="63" t="s">
        <v>98</v>
      </c>
      <c r="G41" s="63" t="s">
        <v>99</v>
      </c>
      <c r="H41" s="63" t="s">
        <v>130</v>
      </c>
      <c r="I41" s="63">
        <f>L41*M41</f>
        <v>288</v>
      </c>
      <c r="J41" s="63">
        <v>128</v>
      </c>
      <c r="K41" s="189">
        <v>3</v>
      </c>
      <c r="L41" s="117">
        <v>4</v>
      </c>
      <c r="M41" s="115">
        <v>72</v>
      </c>
      <c r="R41" s="122"/>
      <c r="W41" s="71"/>
    </row>
    <row r="42" spans="1:23" s="63" customFormat="1" x14ac:dyDescent="0.2">
      <c r="B42" s="64">
        <v>42505</v>
      </c>
      <c r="C42" s="63">
        <v>20</v>
      </c>
      <c r="D42" s="64">
        <v>43965</v>
      </c>
      <c r="E42" s="64"/>
      <c r="F42" s="63" t="s">
        <v>83</v>
      </c>
      <c r="G42" s="63" t="s">
        <v>102</v>
      </c>
      <c r="H42" s="63" t="s">
        <v>103</v>
      </c>
      <c r="I42" s="63">
        <f t="shared" si="2"/>
        <v>1296</v>
      </c>
      <c r="K42" s="189">
        <v>24</v>
      </c>
      <c r="L42" s="117">
        <v>18</v>
      </c>
      <c r="M42" s="115">
        <v>72</v>
      </c>
      <c r="R42" s="122"/>
      <c r="W42" s="71"/>
    </row>
    <row r="43" spans="1:23" s="63" customFormat="1" x14ac:dyDescent="0.2">
      <c r="B43" s="64">
        <v>42505</v>
      </c>
      <c r="C43" s="63">
        <v>20</v>
      </c>
      <c r="D43" s="64">
        <v>43965</v>
      </c>
      <c r="E43" s="64"/>
      <c r="F43" s="63" t="s">
        <v>83</v>
      </c>
      <c r="G43" s="63" t="s">
        <v>102</v>
      </c>
      <c r="H43" s="63" t="s">
        <v>695</v>
      </c>
      <c r="I43" s="63">
        <f t="shared" si="2"/>
        <v>432</v>
      </c>
      <c r="K43" s="189">
        <v>6</v>
      </c>
      <c r="L43" s="117">
        <v>6</v>
      </c>
      <c r="M43" s="115">
        <v>72</v>
      </c>
      <c r="R43" s="122"/>
      <c r="W43" s="71"/>
    </row>
    <row r="44" spans="1:23" s="63" customFormat="1" x14ac:dyDescent="0.2">
      <c r="B44" s="64">
        <v>42505</v>
      </c>
      <c r="C44" s="63">
        <v>20</v>
      </c>
      <c r="D44" s="64">
        <v>43965</v>
      </c>
      <c r="E44" s="64"/>
      <c r="F44" s="63" t="s">
        <v>83</v>
      </c>
      <c r="G44" s="63" t="s">
        <v>102</v>
      </c>
      <c r="H44" s="63" t="s">
        <v>104</v>
      </c>
      <c r="I44" s="63">
        <f t="shared" si="2"/>
        <v>432</v>
      </c>
      <c r="K44" s="189">
        <v>6</v>
      </c>
      <c r="L44" s="117">
        <v>6</v>
      </c>
      <c r="M44" s="115">
        <v>72</v>
      </c>
      <c r="R44" s="122"/>
      <c r="W44" s="71"/>
    </row>
    <row r="45" spans="1:23" s="63" customFormat="1" x14ac:dyDescent="0.2">
      <c r="A45" s="63" t="s">
        <v>488</v>
      </c>
      <c r="B45" s="64">
        <v>42505</v>
      </c>
      <c r="C45" s="63">
        <v>21</v>
      </c>
      <c r="D45" s="64">
        <v>43965</v>
      </c>
      <c r="E45" s="64"/>
      <c r="F45" s="61" t="s">
        <v>83</v>
      </c>
      <c r="G45" s="61" t="s">
        <v>686</v>
      </c>
      <c r="H45" s="61" t="s">
        <v>87</v>
      </c>
      <c r="I45" s="63">
        <f t="shared" si="2"/>
        <v>144</v>
      </c>
      <c r="K45" s="189">
        <v>2</v>
      </c>
      <c r="L45" s="117">
        <v>2</v>
      </c>
      <c r="M45" s="115">
        <v>72</v>
      </c>
      <c r="R45" s="122"/>
      <c r="W45" s="71"/>
    </row>
    <row r="46" spans="1:23" s="63" customFormat="1" x14ac:dyDescent="0.2">
      <c r="A46" s="63" t="s">
        <v>488</v>
      </c>
      <c r="B46" s="64">
        <v>42505</v>
      </c>
      <c r="C46" s="63">
        <v>21</v>
      </c>
      <c r="D46" s="64">
        <v>43965</v>
      </c>
      <c r="E46" s="64"/>
      <c r="F46" s="61" t="s">
        <v>83</v>
      </c>
      <c r="G46" s="61" t="s">
        <v>687</v>
      </c>
      <c r="H46" s="61"/>
      <c r="I46" s="63">
        <f t="shared" si="2"/>
        <v>144</v>
      </c>
      <c r="K46" s="189">
        <v>2</v>
      </c>
      <c r="L46" s="117">
        <v>2</v>
      </c>
      <c r="M46" s="115">
        <v>72</v>
      </c>
      <c r="R46" s="122"/>
      <c r="W46" s="71"/>
    </row>
    <row r="47" spans="1:23" s="63" customFormat="1" x14ac:dyDescent="0.2">
      <c r="A47" s="63" t="s">
        <v>488</v>
      </c>
      <c r="B47" s="64">
        <v>42505</v>
      </c>
      <c r="C47" s="63">
        <v>21</v>
      </c>
      <c r="D47" s="64">
        <v>43965</v>
      </c>
      <c r="E47" s="64"/>
      <c r="F47" s="61" t="s">
        <v>83</v>
      </c>
      <c r="G47" s="61" t="s">
        <v>688</v>
      </c>
      <c r="H47" s="61" t="s">
        <v>55</v>
      </c>
      <c r="I47" s="63">
        <f t="shared" si="2"/>
        <v>144</v>
      </c>
      <c r="K47" s="189">
        <v>2</v>
      </c>
      <c r="L47" s="117">
        <v>2</v>
      </c>
      <c r="M47" s="115">
        <v>72</v>
      </c>
      <c r="R47" s="122"/>
      <c r="W47" s="71"/>
    </row>
    <row r="48" spans="1:23" s="63" customFormat="1" x14ac:dyDescent="0.2">
      <c r="B48" s="64">
        <v>42505</v>
      </c>
      <c r="C48" s="63">
        <v>21</v>
      </c>
      <c r="D48" s="64">
        <v>43963</v>
      </c>
      <c r="E48" s="64"/>
      <c r="F48" s="63" t="s">
        <v>86</v>
      </c>
      <c r="G48" s="63" t="s">
        <v>53</v>
      </c>
      <c r="H48" s="63" t="s">
        <v>87</v>
      </c>
      <c r="I48" s="63">
        <f t="shared" si="2"/>
        <v>2880</v>
      </c>
      <c r="K48" s="189">
        <v>40</v>
      </c>
      <c r="L48" s="117">
        <v>40</v>
      </c>
      <c r="M48" s="115">
        <v>72</v>
      </c>
      <c r="R48" s="122"/>
      <c r="W48" s="71"/>
    </row>
    <row r="49" spans="1:23" s="63" customFormat="1" x14ac:dyDescent="0.2">
      <c r="B49" s="64">
        <v>42870</v>
      </c>
      <c r="C49" s="63">
        <v>21</v>
      </c>
      <c r="D49" s="64">
        <v>43963</v>
      </c>
      <c r="E49" s="64"/>
      <c r="F49" s="63" t="s">
        <v>86</v>
      </c>
      <c r="G49" s="63" t="s">
        <v>53</v>
      </c>
      <c r="H49" s="63" t="s">
        <v>88</v>
      </c>
      <c r="I49" s="63">
        <f t="shared" si="2"/>
        <v>432</v>
      </c>
      <c r="K49" s="189">
        <v>10</v>
      </c>
      <c r="L49" s="117">
        <v>6</v>
      </c>
      <c r="M49" s="115">
        <v>72</v>
      </c>
      <c r="R49" s="122"/>
      <c r="W49" s="71"/>
    </row>
    <row r="50" spans="1:23" s="63" customFormat="1" x14ac:dyDescent="0.2">
      <c r="B50" s="64">
        <v>43235</v>
      </c>
      <c r="C50" s="63">
        <v>21</v>
      </c>
      <c r="D50" s="64">
        <v>43963</v>
      </c>
      <c r="E50" s="64"/>
      <c r="F50" s="63" t="s">
        <v>86</v>
      </c>
      <c r="G50" s="63" t="s">
        <v>53</v>
      </c>
      <c r="H50" s="63" t="s">
        <v>54</v>
      </c>
      <c r="I50" s="63">
        <f t="shared" si="2"/>
        <v>2160</v>
      </c>
      <c r="K50" s="189">
        <v>40</v>
      </c>
      <c r="L50" s="117">
        <v>30</v>
      </c>
      <c r="M50" s="115">
        <v>72</v>
      </c>
      <c r="R50" s="122"/>
      <c r="W50" s="71"/>
    </row>
    <row r="51" spans="1:23" s="63" customFormat="1" x14ac:dyDescent="0.2">
      <c r="B51" s="64"/>
      <c r="D51" s="64"/>
      <c r="E51" s="64"/>
      <c r="K51" s="189"/>
      <c r="L51" s="117">
        <f>SUM(L40:L50)</f>
        <v>156</v>
      </c>
      <c r="M51" s="115" t="s">
        <v>510</v>
      </c>
      <c r="R51" s="122"/>
      <c r="W51" s="71"/>
    </row>
    <row r="52" spans="1:23" s="63" customFormat="1" x14ac:dyDescent="0.2">
      <c r="B52" s="64"/>
      <c r="D52" s="64"/>
      <c r="E52" s="64"/>
      <c r="K52" s="189"/>
      <c r="L52" s="117"/>
      <c r="M52" s="115"/>
      <c r="R52" s="122"/>
      <c r="W52" s="71"/>
    </row>
    <row r="53" spans="1:23" s="63" customFormat="1" x14ac:dyDescent="0.2">
      <c r="A53" s="63" t="s">
        <v>966</v>
      </c>
      <c r="B53" s="64"/>
      <c r="D53" s="64">
        <v>43971</v>
      </c>
      <c r="E53" s="64"/>
      <c r="F53" s="63" t="s">
        <v>94</v>
      </c>
      <c r="G53" s="63" t="s">
        <v>967</v>
      </c>
      <c r="J53" s="63" t="s">
        <v>968</v>
      </c>
      <c r="K53" s="189"/>
      <c r="L53" s="117"/>
      <c r="M53" s="115"/>
      <c r="R53" s="122"/>
      <c r="W53" s="71"/>
    </row>
    <row r="54" spans="1:23" s="63" customFormat="1" x14ac:dyDescent="0.2">
      <c r="B54" s="64">
        <v>42887</v>
      </c>
      <c r="C54" s="63">
        <v>23</v>
      </c>
      <c r="D54" s="64">
        <v>43983</v>
      </c>
      <c r="E54" s="64"/>
      <c r="F54" s="63" t="s">
        <v>98</v>
      </c>
      <c r="G54" s="63" t="s">
        <v>99</v>
      </c>
      <c r="H54" s="63" t="s">
        <v>101</v>
      </c>
      <c r="I54" s="63">
        <f t="shared" ref="I54:I56" si="3">L54*M54</f>
        <v>2880</v>
      </c>
      <c r="J54" s="63">
        <v>128</v>
      </c>
      <c r="K54" s="189">
        <v>28</v>
      </c>
      <c r="L54" s="117">
        <v>40</v>
      </c>
      <c r="M54" s="115">
        <v>72</v>
      </c>
      <c r="R54" s="122"/>
      <c r="W54" s="71"/>
    </row>
    <row r="55" spans="1:23" s="63" customFormat="1" x14ac:dyDescent="0.2">
      <c r="B55" s="64">
        <v>43617</v>
      </c>
      <c r="C55" s="63">
        <v>23</v>
      </c>
      <c r="D55" s="64">
        <v>43983</v>
      </c>
      <c r="E55" s="64"/>
      <c r="F55" s="63" t="s">
        <v>98</v>
      </c>
      <c r="G55" s="63" t="s">
        <v>99</v>
      </c>
      <c r="H55" s="63" t="s">
        <v>88</v>
      </c>
      <c r="I55" s="63">
        <f t="shared" si="3"/>
        <v>288</v>
      </c>
      <c r="J55" s="63">
        <v>128</v>
      </c>
      <c r="K55" s="189">
        <v>3</v>
      </c>
      <c r="L55" s="117">
        <v>4</v>
      </c>
      <c r="M55" s="115">
        <v>72</v>
      </c>
      <c r="R55" s="122"/>
      <c r="W55" s="71"/>
    </row>
    <row r="56" spans="1:23" s="63" customFormat="1" x14ac:dyDescent="0.2">
      <c r="B56" s="64">
        <v>43617</v>
      </c>
      <c r="C56" s="63">
        <v>23</v>
      </c>
      <c r="D56" s="64">
        <v>43983</v>
      </c>
      <c r="E56" s="64"/>
      <c r="F56" s="63" t="s">
        <v>98</v>
      </c>
      <c r="G56" s="63" t="s">
        <v>525</v>
      </c>
      <c r="H56" s="63" t="s">
        <v>130</v>
      </c>
      <c r="I56" s="63">
        <f t="shared" si="3"/>
        <v>432</v>
      </c>
      <c r="J56" s="63">
        <v>128</v>
      </c>
      <c r="K56" s="189">
        <v>4</v>
      </c>
      <c r="L56" s="117">
        <v>6</v>
      </c>
      <c r="M56" s="115">
        <v>72</v>
      </c>
      <c r="O56" s="61"/>
      <c r="P56" s="61"/>
      <c r="Q56" s="61"/>
      <c r="R56" s="122"/>
      <c r="W56" s="71"/>
    </row>
    <row r="57" spans="1:23" s="63" customFormat="1" x14ac:dyDescent="0.2">
      <c r="B57" s="64">
        <v>43617</v>
      </c>
      <c r="C57" s="63">
        <v>23</v>
      </c>
      <c r="D57" s="64">
        <v>43983</v>
      </c>
      <c r="E57" s="64"/>
      <c r="F57" s="63" t="s">
        <v>98</v>
      </c>
      <c r="G57" s="63" t="s">
        <v>680</v>
      </c>
      <c r="H57" s="63" t="s">
        <v>468</v>
      </c>
      <c r="J57" s="63">
        <v>128</v>
      </c>
      <c r="K57" s="189">
        <v>3</v>
      </c>
      <c r="L57" s="117">
        <v>4</v>
      </c>
      <c r="M57" s="115">
        <v>72</v>
      </c>
      <c r="O57" s="61"/>
      <c r="P57" s="61"/>
      <c r="Q57" s="61"/>
      <c r="R57" s="122"/>
      <c r="W57" s="71"/>
    </row>
    <row r="58" spans="1:23" s="63" customFormat="1" x14ac:dyDescent="0.2">
      <c r="B58" s="64">
        <v>42887</v>
      </c>
      <c r="C58" s="63">
        <v>23</v>
      </c>
      <c r="D58" s="64">
        <v>43984</v>
      </c>
      <c r="E58" s="64"/>
      <c r="F58" s="63" t="s">
        <v>90</v>
      </c>
      <c r="G58" s="63" t="s">
        <v>91</v>
      </c>
      <c r="H58" s="63" t="s">
        <v>92</v>
      </c>
      <c r="I58" s="63">
        <f t="shared" ref="I58:I59" si="4">L58*M58</f>
        <v>432</v>
      </c>
      <c r="K58" s="189">
        <v>6</v>
      </c>
      <c r="L58" s="117">
        <v>6</v>
      </c>
      <c r="M58" s="115">
        <v>72</v>
      </c>
      <c r="O58" s="61"/>
      <c r="P58" s="61"/>
      <c r="Q58" s="61"/>
      <c r="R58" s="122"/>
      <c r="W58" s="71"/>
    </row>
    <row r="59" spans="1:23" s="63" customFormat="1" x14ac:dyDescent="0.2">
      <c r="B59" s="64">
        <v>42887</v>
      </c>
      <c r="C59" s="63">
        <v>23</v>
      </c>
      <c r="D59" s="64">
        <v>43984</v>
      </c>
      <c r="E59" s="64"/>
      <c r="F59" s="63" t="s">
        <v>90</v>
      </c>
      <c r="G59" s="63" t="s">
        <v>514</v>
      </c>
      <c r="H59" s="63" t="s">
        <v>123</v>
      </c>
      <c r="I59" s="63">
        <f t="shared" si="4"/>
        <v>432</v>
      </c>
      <c r="K59" s="189">
        <v>8</v>
      </c>
      <c r="L59" s="117">
        <v>6</v>
      </c>
      <c r="M59" s="115">
        <v>72</v>
      </c>
      <c r="R59" s="122"/>
      <c r="W59" s="71"/>
    </row>
    <row r="60" spans="1:23" s="63" customFormat="1" x14ac:dyDescent="0.2">
      <c r="A60" s="63" t="s">
        <v>488</v>
      </c>
      <c r="B60" s="64">
        <v>42887</v>
      </c>
      <c r="C60" s="63">
        <v>23</v>
      </c>
      <c r="D60" s="64">
        <v>43984</v>
      </c>
      <c r="E60" s="64"/>
      <c r="F60" s="63" t="s">
        <v>90</v>
      </c>
      <c r="G60" s="63" t="s">
        <v>689</v>
      </c>
      <c r="H60" s="63" t="s">
        <v>702</v>
      </c>
      <c r="I60" s="63">
        <v>72</v>
      </c>
      <c r="K60" s="189">
        <v>1</v>
      </c>
      <c r="L60" s="117">
        <v>1</v>
      </c>
      <c r="M60" s="115">
        <v>72</v>
      </c>
      <c r="R60" s="122"/>
      <c r="W60" s="71"/>
    </row>
    <row r="61" spans="1:23" s="63" customFormat="1" x14ac:dyDescent="0.2">
      <c r="A61" s="63" t="s">
        <v>488</v>
      </c>
      <c r="B61" s="64">
        <v>42887</v>
      </c>
      <c r="C61" s="63">
        <v>23</v>
      </c>
      <c r="D61" s="64">
        <v>43984</v>
      </c>
      <c r="E61" s="64"/>
      <c r="F61" s="61" t="s">
        <v>90</v>
      </c>
      <c r="G61" s="61" t="s">
        <v>682</v>
      </c>
      <c r="H61" s="61" t="s">
        <v>515</v>
      </c>
      <c r="I61" s="63">
        <f>L61*M61</f>
        <v>72</v>
      </c>
      <c r="K61" s="189">
        <v>1</v>
      </c>
      <c r="L61" s="117">
        <v>1</v>
      </c>
      <c r="M61" s="115">
        <v>72</v>
      </c>
      <c r="R61" s="122"/>
      <c r="W61" s="71"/>
    </row>
    <row r="62" spans="1:23" s="63" customFormat="1" x14ac:dyDescent="0.2">
      <c r="A62" s="63" t="s">
        <v>488</v>
      </c>
      <c r="B62" s="64">
        <v>42887</v>
      </c>
      <c r="C62" s="63">
        <v>23</v>
      </c>
      <c r="D62" s="64">
        <v>43984</v>
      </c>
      <c r="E62" s="64"/>
      <c r="F62" s="61" t="s">
        <v>90</v>
      </c>
      <c r="G62" s="61" t="s">
        <v>683</v>
      </c>
      <c r="H62" s="61" t="s">
        <v>92</v>
      </c>
      <c r="I62" s="63">
        <f>L62*M62</f>
        <v>72</v>
      </c>
      <c r="K62" s="189">
        <v>1</v>
      </c>
      <c r="L62" s="117">
        <v>1</v>
      </c>
      <c r="M62" s="115">
        <v>72</v>
      </c>
      <c r="R62" s="122"/>
      <c r="W62" s="71"/>
    </row>
    <row r="63" spans="1:23" s="63" customFormat="1" x14ac:dyDescent="0.2">
      <c r="B63" s="64">
        <v>42887</v>
      </c>
      <c r="C63" s="63">
        <v>23</v>
      </c>
      <c r="D63" s="64">
        <v>43984</v>
      </c>
      <c r="E63" s="64"/>
      <c r="F63" s="61" t="s">
        <v>90</v>
      </c>
      <c r="G63" s="61" t="s">
        <v>736</v>
      </c>
      <c r="H63" s="61"/>
      <c r="I63" s="63">
        <f>L63*M63</f>
        <v>288</v>
      </c>
      <c r="K63" s="189">
        <v>4</v>
      </c>
      <c r="L63" s="117">
        <v>4</v>
      </c>
      <c r="M63" s="115">
        <v>72</v>
      </c>
      <c r="R63" s="122"/>
      <c r="W63" s="71"/>
    </row>
    <row r="64" spans="1:23" s="63" customFormat="1" x14ac:dyDescent="0.2">
      <c r="B64" s="64">
        <v>43983</v>
      </c>
      <c r="C64" s="63">
        <v>23</v>
      </c>
      <c r="D64" s="64">
        <v>43984</v>
      </c>
      <c r="E64" s="64"/>
      <c r="F64" s="61" t="s">
        <v>133</v>
      </c>
      <c r="G64" s="61" t="s">
        <v>735</v>
      </c>
      <c r="H64" s="61"/>
      <c r="I64" s="63">
        <f>L64*M64</f>
        <v>288</v>
      </c>
      <c r="K64" s="189">
        <v>4</v>
      </c>
      <c r="L64" s="117">
        <v>4</v>
      </c>
      <c r="M64" s="115">
        <v>72</v>
      </c>
      <c r="R64" s="122"/>
      <c r="W64" s="71"/>
    </row>
    <row r="65" spans="1:23" s="63" customFormat="1" x14ac:dyDescent="0.2">
      <c r="B65" s="64"/>
      <c r="D65" s="64"/>
      <c r="E65" s="64"/>
      <c r="F65" s="61"/>
      <c r="G65" s="61"/>
      <c r="H65" s="61"/>
      <c r="K65" s="189"/>
      <c r="L65" s="117">
        <f>SUM(L54:L64)</f>
        <v>77</v>
      </c>
      <c r="M65" s="141" t="s">
        <v>510</v>
      </c>
      <c r="R65" s="122"/>
      <c r="W65" s="71"/>
    </row>
    <row r="66" spans="1:23" s="63" customFormat="1" x14ac:dyDescent="0.2">
      <c r="B66" s="64"/>
      <c r="D66" s="64"/>
      <c r="E66" s="64"/>
      <c r="F66" s="61"/>
      <c r="G66" s="61"/>
      <c r="H66" s="61"/>
      <c r="K66" s="189"/>
      <c r="L66" s="117"/>
      <c r="M66" s="115"/>
      <c r="R66" s="122"/>
      <c r="W66" s="71"/>
    </row>
    <row r="67" spans="1:23" s="63" customFormat="1" x14ac:dyDescent="0.2">
      <c r="B67" s="64">
        <v>43266</v>
      </c>
      <c r="C67" s="63">
        <v>24</v>
      </c>
      <c r="D67" s="64">
        <v>43997</v>
      </c>
      <c r="E67" s="64"/>
      <c r="F67" s="63" t="s">
        <v>98</v>
      </c>
      <c r="G67" s="63" t="s">
        <v>99</v>
      </c>
      <c r="H67" s="63" t="s">
        <v>100</v>
      </c>
      <c r="I67" s="63">
        <f>L67*M67</f>
        <v>1440</v>
      </c>
      <c r="J67" s="63">
        <v>128</v>
      </c>
      <c r="K67" s="189">
        <v>23</v>
      </c>
      <c r="L67" s="117">
        <v>20</v>
      </c>
      <c r="M67" s="115">
        <v>72</v>
      </c>
      <c r="R67" s="122"/>
      <c r="W67" s="71"/>
    </row>
    <row r="68" spans="1:23" s="63" customFormat="1" x14ac:dyDescent="0.2">
      <c r="B68" s="64">
        <v>43266</v>
      </c>
      <c r="C68" s="63">
        <v>24</v>
      </c>
      <c r="D68" s="64">
        <v>43998</v>
      </c>
      <c r="E68" s="64"/>
      <c r="F68" s="63" t="s">
        <v>98</v>
      </c>
      <c r="G68" s="63" t="s">
        <v>99</v>
      </c>
      <c r="H68" s="63" t="s">
        <v>88</v>
      </c>
      <c r="I68" s="63">
        <f>L68*M68</f>
        <v>288</v>
      </c>
      <c r="J68" s="63">
        <v>128</v>
      </c>
      <c r="K68" s="189">
        <v>2</v>
      </c>
      <c r="L68" s="117">
        <v>4</v>
      </c>
      <c r="M68" s="115">
        <v>72</v>
      </c>
      <c r="R68" s="122"/>
      <c r="W68" s="71"/>
    </row>
    <row r="69" spans="1:23" s="63" customFormat="1" x14ac:dyDescent="0.2">
      <c r="B69" s="64">
        <v>43266</v>
      </c>
      <c r="C69" s="63">
        <v>24</v>
      </c>
      <c r="D69" s="64">
        <v>43998</v>
      </c>
      <c r="E69" s="64"/>
      <c r="F69" s="63" t="s">
        <v>98</v>
      </c>
      <c r="G69" s="63" t="s">
        <v>99</v>
      </c>
      <c r="H69" s="63" t="s">
        <v>101</v>
      </c>
      <c r="I69" s="63">
        <f>L69*M69</f>
        <v>1440</v>
      </c>
      <c r="J69" s="63">
        <v>128</v>
      </c>
      <c r="K69" s="189">
        <v>23</v>
      </c>
      <c r="L69" s="117">
        <v>20</v>
      </c>
      <c r="M69" s="115">
        <v>72</v>
      </c>
      <c r="R69" s="122"/>
      <c r="W69" s="71"/>
    </row>
    <row r="70" spans="1:23" s="63" customFormat="1" x14ac:dyDescent="0.2">
      <c r="B70" s="64">
        <v>42536</v>
      </c>
      <c r="C70" s="63">
        <v>24</v>
      </c>
      <c r="D70" s="64">
        <v>43998</v>
      </c>
      <c r="E70" s="64"/>
      <c r="F70" s="63" t="s">
        <v>83</v>
      </c>
      <c r="G70" s="63" t="s">
        <v>84</v>
      </c>
      <c r="I70" s="63">
        <f t="shared" si="2"/>
        <v>1440</v>
      </c>
      <c r="K70" s="189">
        <v>20</v>
      </c>
      <c r="L70" s="117">
        <v>20</v>
      </c>
      <c r="M70" s="115">
        <v>72</v>
      </c>
      <c r="R70" s="122"/>
      <c r="W70" s="71"/>
    </row>
    <row r="71" spans="1:23" s="63" customFormat="1" x14ac:dyDescent="0.2">
      <c r="B71" s="64">
        <v>42536</v>
      </c>
      <c r="C71" s="63">
        <v>24</v>
      </c>
      <c r="D71" s="64">
        <v>43998</v>
      </c>
      <c r="E71" s="64"/>
      <c r="F71" s="63" t="s">
        <v>83</v>
      </c>
      <c r="G71" s="63" t="s">
        <v>102</v>
      </c>
      <c r="H71" s="63" t="s">
        <v>104</v>
      </c>
      <c r="I71" s="63">
        <f t="shared" si="2"/>
        <v>864</v>
      </c>
      <c r="K71" s="189">
        <v>12</v>
      </c>
      <c r="L71" s="117">
        <v>12</v>
      </c>
      <c r="M71" s="115">
        <v>72</v>
      </c>
      <c r="R71" s="122"/>
      <c r="W71" s="71"/>
    </row>
    <row r="72" spans="1:23" s="63" customFormat="1" x14ac:dyDescent="0.2">
      <c r="B72" s="64">
        <v>43631</v>
      </c>
      <c r="C72" s="63">
        <v>24</v>
      </c>
      <c r="D72" s="64">
        <v>43998</v>
      </c>
      <c r="E72" s="64"/>
      <c r="F72" s="63" t="s">
        <v>28</v>
      </c>
      <c r="G72" s="63" t="s">
        <v>105</v>
      </c>
      <c r="H72" s="63" t="s">
        <v>106</v>
      </c>
      <c r="I72" s="63">
        <f t="shared" si="2"/>
        <v>288</v>
      </c>
      <c r="K72" s="189">
        <v>4</v>
      </c>
      <c r="L72" s="117">
        <v>4</v>
      </c>
      <c r="M72" s="115">
        <v>72</v>
      </c>
      <c r="R72" s="122"/>
      <c r="W72" s="71"/>
    </row>
    <row r="73" spans="1:23" s="63" customFormat="1" x14ac:dyDescent="0.2">
      <c r="B73" s="64">
        <v>43631</v>
      </c>
      <c r="C73" s="63">
        <v>24</v>
      </c>
      <c r="D73" s="64">
        <v>43998</v>
      </c>
      <c r="E73" s="64"/>
      <c r="F73" s="63" t="s">
        <v>28</v>
      </c>
      <c r="G73" s="63" t="s">
        <v>105</v>
      </c>
      <c r="H73" s="63" t="s">
        <v>107</v>
      </c>
      <c r="I73" s="63">
        <f t="shared" si="2"/>
        <v>288</v>
      </c>
      <c r="K73" s="189">
        <v>4</v>
      </c>
      <c r="L73" s="117">
        <v>4</v>
      </c>
      <c r="M73" s="115">
        <v>72</v>
      </c>
      <c r="R73" s="122"/>
      <c r="W73" s="71"/>
    </row>
    <row r="74" spans="1:23" s="63" customFormat="1" x14ac:dyDescent="0.2">
      <c r="B74" s="64"/>
      <c r="D74" s="64"/>
      <c r="E74" s="64"/>
      <c r="K74" s="189"/>
      <c r="L74" s="117">
        <f>SUM(L67:L73)</f>
        <v>84</v>
      </c>
      <c r="M74" s="141" t="s">
        <v>510</v>
      </c>
      <c r="R74" s="122"/>
      <c r="W74" s="71"/>
    </row>
    <row r="75" spans="1:23" s="63" customFormat="1" x14ac:dyDescent="0.2">
      <c r="B75" s="64"/>
      <c r="D75" s="64"/>
      <c r="E75" s="64"/>
      <c r="K75" s="189"/>
      <c r="L75" s="117"/>
      <c r="M75" s="115"/>
      <c r="R75" s="122"/>
      <c r="W75" s="71"/>
    </row>
    <row r="76" spans="1:23" s="63" customFormat="1" x14ac:dyDescent="0.2">
      <c r="A76" s="124"/>
      <c r="B76" s="64">
        <v>42906</v>
      </c>
      <c r="C76" s="63">
        <v>25</v>
      </c>
      <c r="D76" s="64">
        <v>44001</v>
      </c>
      <c r="E76" s="64"/>
      <c r="F76" s="63" t="s">
        <v>90</v>
      </c>
      <c r="G76" s="63" t="s">
        <v>91</v>
      </c>
      <c r="H76" s="63" t="s">
        <v>92</v>
      </c>
      <c r="I76" s="63">
        <f>L76*M76</f>
        <v>576</v>
      </c>
      <c r="K76" s="189">
        <v>10</v>
      </c>
      <c r="L76" s="117">
        <v>8</v>
      </c>
      <c r="M76" s="115">
        <v>72</v>
      </c>
      <c r="N76" s="63" t="s">
        <v>703</v>
      </c>
      <c r="R76" s="122"/>
      <c r="W76" s="71"/>
    </row>
    <row r="77" spans="1:23" s="63" customFormat="1" x14ac:dyDescent="0.2">
      <c r="A77" s="124"/>
      <c r="B77" s="64">
        <v>42906</v>
      </c>
      <c r="C77" s="63">
        <v>25</v>
      </c>
      <c r="D77" s="64">
        <v>44001</v>
      </c>
      <c r="E77" s="64"/>
      <c r="F77" s="63" t="s">
        <v>90</v>
      </c>
      <c r="G77" s="63" t="s">
        <v>698</v>
      </c>
      <c r="H77" s="63" t="s">
        <v>65</v>
      </c>
      <c r="I77" s="63">
        <f t="shared" si="2"/>
        <v>576</v>
      </c>
      <c r="K77" s="189">
        <v>10</v>
      </c>
      <c r="L77" s="117">
        <v>8</v>
      </c>
      <c r="M77" s="115">
        <v>72</v>
      </c>
      <c r="R77" s="122"/>
      <c r="W77" s="71"/>
    </row>
    <row r="78" spans="1:23" s="63" customFormat="1" x14ac:dyDescent="0.2">
      <c r="A78" s="63" t="s">
        <v>488</v>
      </c>
      <c r="B78" s="64">
        <v>42906</v>
      </c>
      <c r="C78" s="63">
        <v>23</v>
      </c>
      <c r="D78" s="64">
        <v>44001</v>
      </c>
      <c r="E78" s="64"/>
      <c r="F78" s="61" t="s">
        <v>90</v>
      </c>
      <c r="G78" s="61" t="s">
        <v>684</v>
      </c>
      <c r="H78" s="61" t="s">
        <v>65</v>
      </c>
      <c r="I78" s="63">
        <f t="shared" ref="I78:I80" si="5">L78*M78</f>
        <v>72</v>
      </c>
      <c r="K78" s="189">
        <v>1</v>
      </c>
      <c r="L78" s="117">
        <v>1</v>
      </c>
      <c r="M78" s="115">
        <v>72</v>
      </c>
      <c r="R78" s="122"/>
      <c r="W78" s="71"/>
    </row>
    <row r="79" spans="1:23" s="63" customFormat="1" x14ac:dyDescent="0.2">
      <c r="A79" s="63" t="s">
        <v>488</v>
      </c>
      <c r="B79" s="64">
        <v>42906</v>
      </c>
      <c r="C79" s="63">
        <v>23</v>
      </c>
      <c r="D79" s="64">
        <v>44001</v>
      </c>
      <c r="E79" s="64"/>
      <c r="F79" s="61" t="s">
        <v>90</v>
      </c>
      <c r="G79" s="61" t="s">
        <v>685</v>
      </c>
      <c r="H79" s="61"/>
      <c r="I79" s="63">
        <f t="shared" si="5"/>
        <v>72</v>
      </c>
      <c r="K79" s="189">
        <v>1</v>
      </c>
      <c r="L79" s="117">
        <v>1</v>
      </c>
      <c r="M79" s="115">
        <v>72</v>
      </c>
      <c r="R79" s="122"/>
      <c r="W79" s="71"/>
    </row>
    <row r="80" spans="1:23" s="63" customFormat="1" x14ac:dyDescent="0.2">
      <c r="A80" s="63" t="s">
        <v>488</v>
      </c>
      <c r="B80" s="64">
        <v>42906</v>
      </c>
      <c r="C80" s="63">
        <v>23</v>
      </c>
      <c r="D80" s="64">
        <v>44001</v>
      </c>
      <c r="E80" s="64"/>
      <c r="F80" s="61" t="s">
        <v>90</v>
      </c>
      <c r="G80" s="61" t="s">
        <v>690</v>
      </c>
      <c r="H80" s="61" t="s">
        <v>65</v>
      </c>
      <c r="I80" s="63">
        <f t="shared" si="5"/>
        <v>72</v>
      </c>
      <c r="K80" s="189">
        <v>1</v>
      </c>
      <c r="L80" s="117">
        <v>1</v>
      </c>
      <c r="M80" s="115">
        <v>72</v>
      </c>
      <c r="R80" s="122"/>
      <c r="W80" s="71"/>
    </row>
    <row r="81" spans="1:23" s="63" customFormat="1" x14ac:dyDescent="0.2">
      <c r="A81" s="124"/>
      <c r="B81" s="64">
        <v>43636</v>
      </c>
      <c r="C81" s="63">
        <v>25</v>
      </c>
      <c r="D81" s="64">
        <v>44001</v>
      </c>
      <c r="E81" s="64"/>
      <c r="F81" s="63" t="s">
        <v>121</v>
      </c>
      <c r="G81" s="63" t="s">
        <v>505</v>
      </c>
      <c r="H81" s="63" t="s">
        <v>88</v>
      </c>
      <c r="I81" s="63">
        <f t="shared" si="2"/>
        <v>576</v>
      </c>
      <c r="K81" s="189" t="s">
        <v>503</v>
      </c>
      <c r="L81" s="117">
        <v>8</v>
      </c>
      <c r="M81" s="115">
        <v>72</v>
      </c>
      <c r="R81" s="122"/>
      <c r="W81" s="71"/>
    </row>
    <row r="82" spans="1:23" s="63" customFormat="1" x14ac:dyDescent="0.2">
      <c r="A82" s="124"/>
      <c r="B82" s="64">
        <v>43636</v>
      </c>
      <c r="C82" s="63">
        <v>25</v>
      </c>
      <c r="D82" s="64">
        <v>44001</v>
      </c>
      <c r="E82" s="64"/>
      <c r="F82" s="63" t="s">
        <v>121</v>
      </c>
      <c r="G82" s="63" t="s">
        <v>505</v>
      </c>
      <c r="H82" s="63" t="s">
        <v>36</v>
      </c>
      <c r="I82" s="63">
        <f t="shared" si="2"/>
        <v>216</v>
      </c>
      <c r="K82" s="189" t="s">
        <v>503</v>
      </c>
      <c r="L82" s="117">
        <v>3</v>
      </c>
      <c r="M82" s="115">
        <v>72</v>
      </c>
      <c r="R82" s="122"/>
      <c r="W82" s="71"/>
    </row>
    <row r="83" spans="1:23" s="63" customFormat="1" x14ac:dyDescent="0.2">
      <c r="A83" s="124"/>
      <c r="B83" s="64"/>
      <c r="D83" s="64">
        <v>44004</v>
      </c>
      <c r="E83" s="64"/>
      <c r="F83" s="63" t="s">
        <v>98</v>
      </c>
      <c r="G83" s="63" t="s">
        <v>99</v>
      </c>
      <c r="H83" s="63" t="s">
        <v>101</v>
      </c>
      <c r="K83" s="189">
        <v>128</v>
      </c>
      <c r="L83" s="117">
        <v>10</v>
      </c>
      <c r="M83" s="115"/>
      <c r="R83" s="122"/>
      <c r="W83" s="71"/>
    </row>
    <row r="84" spans="1:23" s="63" customFormat="1" x14ac:dyDescent="0.2">
      <c r="A84" s="124"/>
      <c r="B84" s="64"/>
      <c r="D84" s="64">
        <v>44004</v>
      </c>
      <c r="E84" s="64"/>
      <c r="F84" s="63" t="s">
        <v>98</v>
      </c>
      <c r="G84" s="63" t="s">
        <v>99</v>
      </c>
      <c r="H84" s="63" t="s">
        <v>100</v>
      </c>
      <c r="K84" s="189">
        <v>128</v>
      </c>
      <c r="L84" s="117">
        <v>10</v>
      </c>
      <c r="M84" s="115"/>
      <c r="R84" s="122"/>
      <c r="W84" s="71"/>
    </row>
    <row r="85" spans="1:23" s="63" customFormat="1" x14ac:dyDescent="0.2">
      <c r="A85" s="124"/>
      <c r="B85" s="64"/>
      <c r="D85" s="64"/>
      <c r="E85" s="64"/>
      <c r="K85" s="189"/>
      <c r="L85" s="117">
        <f>SUM(L76:L84)</f>
        <v>50</v>
      </c>
      <c r="M85" s="141" t="s">
        <v>510</v>
      </c>
      <c r="R85" s="122"/>
      <c r="W85" s="71"/>
    </row>
    <row r="86" spans="1:23" s="63" customFormat="1" x14ac:dyDescent="0.2">
      <c r="A86" s="124"/>
      <c r="B86" s="64"/>
      <c r="D86" s="64"/>
      <c r="E86" s="64"/>
      <c r="K86" s="189"/>
      <c r="L86" s="117"/>
      <c r="M86" s="115"/>
      <c r="R86" s="122"/>
      <c r="W86" s="71"/>
    </row>
    <row r="87" spans="1:23" s="63" customFormat="1" x14ac:dyDescent="0.2">
      <c r="B87" s="64">
        <v>43282</v>
      </c>
      <c r="C87" s="63">
        <v>27</v>
      </c>
      <c r="D87" s="64">
        <v>44013</v>
      </c>
      <c r="E87" s="64"/>
      <c r="F87" s="63" t="s">
        <v>114</v>
      </c>
      <c r="G87" s="63" t="s">
        <v>136</v>
      </c>
      <c r="I87" s="63">
        <f t="shared" ref="I87:I132" si="6">L87*M87</f>
        <v>72</v>
      </c>
      <c r="K87" s="189" t="s">
        <v>503</v>
      </c>
      <c r="L87" s="117">
        <v>1</v>
      </c>
      <c r="M87" s="115">
        <v>72</v>
      </c>
      <c r="R87" s="122"/>
      <c r="W87" s="71"/>
    </row>
    <row r="88" spans="1:23" s="63" customFormat="1" x14ac:dyDescent="0.2">
      <c r="B88" s="64">
        <v>43647</v>
      </c>
      <c r="C88" s="63">
        <v>27</v>
      </c>
      <c r="D88" s="64">
        <v>44013</v>
      </c>
      <c r="E88" s="64"/>
      <c r="F88" s="63" t="s">
        <v>120</v>
      </c>
      <c r="G88" s="63" t="s">
        <v>520</v>
      </c>
      <c r="I88" s="63">
        <f t="shared" si="6"/>
        <v>432</v>
      </c>
      <c r="J88" s="63">
        <v>7</v>
      </c>
      <c r="K88" s="189" t="s">
        <v>503</v>
      </c>
      <c r="L88" s="117">
        <v>6</v>
      </c>
      <c r="M88" s="115">
        <v>72</v>
      </c>
      <c r="R88" s="122"/>
      <c r="W88" s="71"/>
    </row>
    <row r="89" spans="1:23" s="63" customFormat="1" x14ac:dyDescent="0.2">
      <c r="B89" s="64">
        <v>44013</v>
      </c>
      <c r="C89" s="63">
        <v>27</v>
      </c>
      <c r="D89" s="64">
        <v>44013</v>
      </c>
      <c r="E89" s="64"/>
      <c r="F89" s="63" t="s">
        <v>120</v>
      </c>
      <c r="G89" s="63" t="s">
        <v>704</v>
      </c>
      <c r="I89" s="63">
        <f t="shared" si="6"/>
        <v>432</v>
      </c>
      <c r="J89" s="63">
        <v>5</v>
      </c>
      <c r="K89" s="189" t="s">
        <v>503</v>
      </c>
      <c r="L89" s="117">
        <v>6</v>
      </c>
      <c r="M89" s="115">
        <v>72</v>
      </c>
      <c r="R89" s="122"/>
      <c r="W89" s="71"/>
    </row>
    <row r="90" spans="1:23" s="63" customFormat="1" x14ac:dyDescent="0.2">
      <c r="B90" s="64"/>
      <c r="D90" s="64"/>
      <c r="E90" s="64"/>
      <c r="K90" s="189"/>
      <c r="L90" s="117">
        <f>SUM(L87:L89)</f>
        <v>13</v>
      </c>
      <c r="M90" s="141" t="s">
        <v>510</v>
      </c>
      <c r="R90" s="122"/>
      <c r="W90" s="71"/>
    </row>
    <row r="91" spans="1:23" s="63" customFormat="1" x14ac:dyDescent="0.2">
      <c r="A91" s="124"/>
      <c r="B91" s="64"/>
      <c r="D91" s="64"/>
      <c r="E91" s="64"/>
      <c r="K91" s="189"/>
      <c r="L91" s="117"/>
      <c r="M91" s="115"/>
      <c r="R91" s="122"/>
      <c r="W91" s="71"/>
    </row>
    <row r="92" spans="1:23" s="63" customFormat="1" x14ac:dyDescent="0.2">
      <c r="A92" s="124"/>
      <c r="B92" s="64">
        <v>44022</v>
      </c>
      <c r="C92" s="63">
        <v>28</v>
      </c>
      <c r="D92" s="64">
        <v>44022</v>
      </c>
      <c r="E92" s="64"/>
      <c r="F92" s="63" t="s">
        <v>692</v>
      </c>
      <c r="G92" s="63" t="s">
        <v>709</v>
      </c>
      <c r="H92" s="63" t="s">
        <v>55</v>
      </c>
      <c r="J92" s="63">
        <v>0.5</v>
      </c>
      <c r="K92" s="189" t="s">
        <v>504</v>
      </c>
      <c r="L92" s="117">
        <v>1</v>
      </c>
      <c r="M92" s="115">
        <v>72</v>
      </c>
      <c r="N92" s="63" t="s">
        <v>710</v>
      </c>
      <c r="R92" s="122"/>
      <c r="W92" s="71"/>
    </row>
    <row r="93" spans="1:23" s="63" customFormat="1" x14ac:dyDescent="0.2">
      <c r="A93" s="124"/>
      <c r="B93" s="64">
        <v>44022</v>
      </c>
      <c r="C93" s="63">
        <v>28</v>
      </c>
      <c r="D93" s="64">
        <v>44022</v>
      </c>
      <c r="E93" s="64"/>
      <c r="F93" s="63" t="s">
        <v>692</v>
      </c>
      <c r="G93" s="63" t="s">
        <v>708</v>
      </c>
      <c r="I93" s="63">
        <f t="shared" ref="I93:I95" si="7">L93*M93</f>
        <v>432</v>
      </c>
      <c r="J93" s="63">
        <v>10</v>
      </c>
      <c r="K93" s="189" t="s">
        <v>504</v>
      </c>
      <c r="L93" s="117">
        <v>6</v>
      </c>
      <c r="M93" s="115">
        <v>72</v>
      </c>
      <c r="N93" s="63" t="s">
        <v>713</v>
      </c>
      <c r="R93" s="122"/>
      <c r="W93" s="71"/>
    </row>
    <row r="94" spans="1:23" s="63" customFormat="1" x14ac:dyDescent="0.2">
      <c r="A94" s="124" t="s">
        <v>488</v>
      </c>
      <c r="B94" s="64">
        <v>44022</v>
      </c>
      <c r="C94" s="63">
        <v>28</v>
      </c>
      <c r="D94" s="64">
        <v>44022</v>
      </c>
      <c r="E94" s="64"/>
      <c r="F94" s="63" t="s">
        <v>692</v>
      </c>
      <c r="G94" s="61" t="s">
        <v>706</v>
      </c>
      <c r="H94" s="61" t="s">
        <v>707</v>
      </c>
      <c r="I94" s="63">
        <f t="shared" si="7"/>
        <v>288</v>
      </c>
      <c r="J94" s="63">
        <v>3.5</v>
      </c>
      <c r="K94" s="189" t="s">
        <v>504</v>
      </c>
      <c r="L94" s="117">
        <v>4</v>
      </c>
      <c r="M94" s="115">
        <v>72</v>
      </c>
      <c r="R94" s="122"/>
      <c r="W94" s="71"/>
    </row>
    <row r="95" spans="1:23" s="63" customFormat="1" x14ac:dyDescent="0.2">
      <c r="A95" s="124"/>
      <c r="B95" s="64">
        <v>44022</v>
      </c>
      <c r="C95" s="63">
        <v>28</v>
      </c>
      <c r="D95" s="64">
        <v>44022</v>
      </c>
      <c r="E95" s="64"/>
      <c r="F95" s="63" t="s">
        <v>692</v>
      </c>
      <c r="G95" s="63" t="s">
        <v>108</v>
      </c>
      <c r="H95" s="63" t="s">
        <v>109</v>
      </c>
      <c r="I95" s="63">
        <f t="shared" si="7"/>
        <v>1296</v>
      </c>
      <c r="J95" s="63">
        <v>13</v>
      </c>
      <c r="K95" s="189" t="s">
        <v>504</v>
      </c>
      <c r="L95" s="117">
        <v>18</v>
      </c>
      <c r="M95" s="115">
        <v>72</v>
      </c>
      <c r="R95" s="122"/>
      <c r="W95" s="71"/>
    </row>
    <row r="96" spans="1:23" s="63" customFormat="1" x14ac:dyDescent="0.2">
      <c r="A96" s="124"/>
      <c r="B96" s="64">
        <v>44022</v>
      </c>
      <c r="C96" s="63">
        <v>28</v>
      </c>
      <c r="D96" s="64">
        <v>44022</v>
      </c>
      <c r="E96" s="64"/>
      <c r="F96" s="63" t="s">
        <v>692</v>
      </c>
      <c r="G96" s="63" t="s">
        <v>712</v>
      </c>
      <c r="I96" s="63">
        <f t="shared" ref="I96:I103" si="8">L96*M96</f>
        <v>432</v>
      </c>
      <c r="J96" s="63">
        <v>5</v>
      </c>
      <c r="K96" s="189" t="s">
        <v>504</v>
      </c>
      <c r="L96" s="117">
        <v>6</v>
      </c>
      <c r="M96" s="115">
        <v>72</v>
      </c>
      <c r="R96" s="122"/>
      <c r="W96" s="71"/>
    </row>
    <row r="97" spans="1:23" s="63" customFormat="1" x14ac:dyDescent="0.2">
      <c r="B97" s="64">
        <v>44022</v>
      </c>
      <c r="C97" s="63">
        <v>28</v>
      </c>
      <c r="D97" s="64">
        <v>44022</v>
      </c>
      <c r="E97" s="64"/>
      <c r="F97" s="63" t="s">
        <v>120</v>
      </c>
      <c r="G97" s="63" t="s">
        <v>521</v>
      </c>
      <c r="H97" s="63" t="s">
        <v>705</v>
      </c>
      <c r="I97" s="63">
        <f t="shared" si="8"/>
        <v>432</v>
      </c>
      <c r="J97" s="63">
        <v>6</v>
      </c>
      <c r="K97" s="189" t="s">
        <v>503</v>
      </c>
      <c r="L97" s="117">
        <v>6</v>
      </c>
      <c r="M97" s="115">
        <v>72</v>
      </c>
      <c r="R97" s="122"/>
      <c r="W97" s="71"/>
    </row>
    <row r="98" spans="1:23" s="63" customFormat="1" x14ac:dyDescent="0.2">
      <c r="B98" s="64">
        <v>44022</v>
      </c>
      <c r="C98" s="63">
        <v>28</v>
      </c>
      <c r="D98" s="64">
        <v>44022</v>
      </c>
      <c r="E98" s="64"/>
      <c r="F98" s="63" t="s">
        <v>120</v>
      </c>
      <c r="G98" s="63" t="s">
        <v>520</v>
      </c>
      <c r="I98" s="63">
        <f t="shared" si="8"/>
        <v>576</v>
      </c>
      <c r="J98" s="63">
        <v>8</v>
      </c>
      <c r="K98" s="189" t="s">
        <v>503</v>
      </c>
      <c r="L98" s="117">
        <v>8</v>
      </c>
      <c r="M98" s="115">
        <v>72</v>
      </c>
      <c r="R98" s="122"/>
      <c r="W98" s="71"/>
    </row>
    <row r="99" spans="1:23" s="63" customFormat="1" x14ac:dyDescent="0.2">
      <c r="B99" s="64">
        <v>44022</v>
      </c>
      <c r="C99" s="63">
        <v>28</v>
      </c>
      <c r="D99" s="64">
        <v>44022</v>
      </c>
      <c r="E99" s="64"/>
      <c r="F99" s="63" t="s">
        <v>120</v>
      </c>
      <c r="G99" s="63" t="s">
        <v>128</v>
      </c>
      <c r="H99" s="63" t="s">
        <v>129</v>
      </c>
      <c r="I99" s="63">
        <f t="shared" si="8"/>
        <v>288</v>
      </c>
      <c r="J99" s="63">
        <v>4</v>
      </c>
      <c r="K99" s="189" t="s">
        <v>503</v>
      </c>
      <c r="L99" s="117">
        <v>4</v>
      </c>
      <c r="M99" s="115">
        <v>72</v>
      </c>
      <c r="R99" s="122"/>
      <c r="W99" s="71"/>
    </row>
    <row r="100" spans="1:23" s="63" customFormat="1" x14ac:dyDescent="0.2">
      <c r="B100" s="64">
        <v>44022</v>
      </c>
      <c r="C100" s="63">
        <v>28</v>
      </c>
      <c r="D100" s="64">
        <v>44022</v>
      </c>
      <c r="E100" s="64"/>
      <c r="F100" s="63" t="s">
        <v>120</v>
      </c>
      <c r="G100" s="63" t="s">
        <v>796</v>
      </c>
      <c r="I100" s="63">
        <f t="shared" si="8"/>
        <v>288</v>
      </c>
      <c r="J100" s="63">
        <v>4</v>
      </c>
      <c r="K100" s="189" t="s">
        <v>503</v>
      </c>
      <c r="L100" s="117">
        <v>4</v>
      </c>
      <c r="M100" s="115">
        <v>72</v>
      </c>
      <c r="R100" s="122"/>
      <c r="W100" s="71"/>
    </row>
    <row r="101" spans="1:23" s="63" customFormat="1" x14ac:dyDescent="0.2">
      <c r="B101" s="64"/>
      <c r="D101" s="64">
        <v>44022</v>
      </c>
      <c r="E101" s="64"/>
      <c r="F101" s="63" t="s">
        <v>835</v>
      </c>
      <c r="G101" s="63" t="s">
        <v>969</v>
      </c>
      <c r="I101" s="63">
        <f t="shared" si="8"/>
        <v>144</v>
      </c>
      <c r="K101" s="189"/>
      <c r="L101" s="117">
        <v>2</v>
      </c>
      <c r="M101" s="115">
        <v>72</v>
      </c>
      <c r="R101" s="122"/>
      <c r="W101" s="71"/>
    </row>
    <row r="102" spans="1:23" s="63" customFormat="1" x14ac:dyDescent="0.2">
      <c r="B102" s="64"/>
      <c r="D102" s="64">
        <v>44022</v>
      </c>
      <c r="E102" s="64"/>
      <c r="F102" s="63" t="s">
        <v>835</v>
      </c>
      <c r="G102" s="63" t="s">
        <v>970</v>
      </c>
      <c r="I102" s="63">
        <f t="shared" si="8"/>
        <v>864</v>
      </c>
      <c r="K102" s="189"/>
      <c r="L102" s="117">
        <v>12</v>
      </c>
      <c r="M102" s="115">
        <v>72</v>
      </c>
      <c r="R102" s="122"/>
      <c r="W102" s="71"/>
    </row>
    <row r="103" spans="1:23" s="63" customFormat="1" x14ac:dyDescent="0.2">
      <c r="B103" s="64"/>
      <c r="D103" s="64">
        <v>44022</v>
      </c>
      <c r="E103" s="64"/>
      <c r="F103" s="63" t="s">
        <v>835</v>
      </c>
      <c r="G103" s="63" t="s">
        <v>140</v>
      </c>
      <c r="I103" s="63">
        <f t="shared" si="8"/>
        <v>432</v>
      </c>
      <c r="K103" s="189"/>
      <c r="L103" s="117">
        <v>6</v>
      </c>
      <c r="M103" s="115">
        <v>72</v>
      </c>
      <c r="R103" s="122"/>
      <c r="W103" s="71"/>
    </row>
    <row r="104" spans="1:23" s="63" customFormat="1" x14ac:dyDescent="0.2">
      <c r="B104" s="64"/>
      <c r="D104" s="64"/>
      <c r="E104" s="64"/>
      <c r="K104" s="189"/>
      <c r="L104" s="117">
        <f>SUM(L92:L103)</f>
        <v>77</v>
      </c>
      <c r="M104" s="141" t="s">
        <v>510</v>
      </c>
      <c r="R104" s="122"/>
      <c r="W104" s="71"/>
    </row>
    <row r="105" spans="1:23" s="63" customFormat="1" x14ac:dyDescent="0.2">
      <c r="B105" s="64"/>
      <c r="D105" s="64"/>
      <c r="E105" s="64"/>
      <c r="K105" s="189"/>
      <c r="L105" s="117"/>
      <c r="M105" s="115"/>
      <c r="R105" s="122"/>
      <c r="W105" s="71"/>
    </row>
    <row r="106" spans="1:23" s="63" customFormat="1" x14ac:dyDescent="0.2">
      <c r="A106" s="124"/>
      <c r="B106" s="64">
        <v>44032</v>
      </c>
      <c r="C106" s="63">
        <v>30</v>
      </c>
      <c r="D106" s="64">
        <v>44034</v>
      </c>
      <c r="E106" s="64"/>
      <c r="F106" s="63" t="s">
        <v>692</v>
      </c>
      <c r="G106" s="63" t="s">
        <v>797</v>
      </c>
      <c r="I106" s="63">
        <f t="shared" ref="I106:I113" si="9">L106*M106</f>
        <v>216</v>
      </c>
      <c r="J106" s="63">
        <v>3</v>
      </c>
      <c r="K106" s="189" t="s">
        <v>503</v>
      </c>
      <c r="L106" s="117">
        <v>3</v>
      </c>
      <c r="M106" s="115">
        <v>72</v>
      </c>
      <c r="N106" s="63" t="s">
        <v>517</v>
      </c>
      <c r="R106" s="122"/>
      <c r="W106" s="71"/>
    </row>
    <row r="107" spans="1:23" s="63" customFormat="1" x14ac:dyDescent="0.2">
      <c r="A107" s="124"/>
      <c r="B107" s="64">
        <v>44032</v>
      </c>
      <c r="C107" s="63">
        <v>30</v>
      </c>
      <c r="D107" s="64">
        <v>44034</v>
      </c>
      <c r="E107" s="64"/>
      <c r="F107" s="63" t="s">
        <v>692</v>
      </c>
      <c r="G107" s="63" t="s">
        <v>714</v>
      </c>
      <c r="I107" s="63">
        <f t="shared" si="9"/>
        <v>216</v>
      </c>
      <c r="J107" s="63">
        <v>3.5</v>
      </c>
      <c r="K107" s="189" t="s">
        <v>503</v>
      </c>
      <c r="L107" s="117">
        <v>3</v>
      </c>
      <c r="M107" s="115">
        <v>72</v>
      </c>
      <c r="R107" s="122"/>
      <c r="W107" s="71"/>
    </row>
    <row r="108" spans="1:23" s="63" customFormat="1" x14ac:dyDescent="0.2">
      <c r="A108" s="124" t="s">
        <v>488</v>
      </c>
      <c r="B108" s="64">
        <v>44032</v>
      </c>
      <c r="C108" s="63">
        <v>30</v>
      </c>
      <c r="D108" s="64">
        <v>44034</v>
      </c>
      <c r="E108" s="64"/>
      <c r="F108" s="63" t="s">
        <v>692</v>
      </c>
      <c r="G108" s="63" t="s">
        <v>116</v>
      </c>
      <c r="H108" s="63" t="s">
        <v>55</v>
      </c>
      <c r="I108" s="63">
        <f t="shared" si="9"/>
        <v>72</v>
      </c>
      <c r="J108" s="63">
        <v>0.5</v>
      </c>
      <c r="K108" s="189" t="s">
        <v>503</v>
      </c>
      <c r="L108" s="117">
        <v>1</v>
      </c>
      <c r="M108" s="115">
        <v>72</v>
      </c>
      <c r="N108" s="63" t="s">
        <v>715</v>
      </c>
      <c r="R108" s="122"/>
      <c r="W108" s="71"/>
    </row>
    <row r="109" spans="1:23" s="63" customFormat="1" x14ac:dyDescent="0.2">
      <c r="A109" s="124"/>
      <c r="B109" s="64">
        <v>44032</v>
      </c>
      <c r="C109" s="63">
        <v>30</v>
      </c>
      <c r="D109" s="64">
        <v>44034</v>
      </c>
      <c r="E109" s="64"/>
      <c r="F109" s="63" t="s">
        <v>692</v>
      </c>
      <c r="G109" s="63" t="s">
        <v>518</v>
      </c>
      <c r="H109" s="63" t="s">
        <v>88</v>
      </c>
      <c r="I109" s="63">
        <f t="shared" si="9"/>
        <v>216</v>
      </c>
      <c r="J109" s="63">
        <v>2</v>
      </c>
      <c r="K109" s="189" t="s">
        <v>503</v>
      </c>
      <c r="L109" s="117">
        <v>3</v>
      </c>
      <c r="M109" s="115">
        <v>72</v>
      </c>
      <c r="R109" s="122"/>
      <c r="W109" s="71"/>
    </row>
    <row r="110" spans="1:23" s="63" customFormat="1" x14ac:dyDescent="0.2">
      <c r="A110" s="124"/>
      <c r="B110" s="64">
        <v>44032</v>
      </c>
      <c r="C110" s="63">
        <v>30</v>
      </c>
      <c r="D110" s="64">
        <v>44034</v>
      </c>
      <c r="E110" s="64"/>
      <c r="F110" s="63" t="s">
        <v>692</v>
      </c>
      <c r="G110" s="63" t="s">
        <v>518</v>
      </c>
      <c r="H110" s="63" t="s">
        <v>36</v>
      </c>
      <c r="I110" s="63">
        <f t="shared" si="9"/>
        <v>216</v>
      </c>
      <c r="J110" s="63">
        <v>3</v>
      </c>
      <c r="K110" s="189" t="s">
        <v>503</v>
      </c>
      <c r="L110" s="117">
        <v>3</v>
      </c>
      <c r="M110" s="115">
        <v>72</v>
      </c>
      <c r="R110" s="122"/>
      <c r="W110" s="71"/>
    </row>
    <row r="111" spans="1:23" s="63" customFormat="1" x14ac:dyDescent="0.2">
      <c r="A111" s="124"/>
      <c r="B111" s="64">
        <v>44032</v>
      </c>
      <c r="C111" s="63">
        <v>30</v>
      </c>
      <c r="D111" s="64">
        <v>44034</v>
      </c>
      <c r="E111" s="64"/>
      <c r="F111" s="63" t="s">
        <v>692</v>
      </c>
      <c r="G111" s="63" t="s">
        <v>117</v>
      </c>
      <c r="H111" s="63" t="s">
        <v>118</v>
      </c>
      <c r="I111" s="63">
        <f t="shared" si="9"/>
        <v>144</v>
      </c>
      <c r="J111" s="63">
        <v>2</v>
      </c>
      <c r="K111" s="189" t="s">
        <v>503</v>
      </c>
      <c r="L111" s="117">
        <v>2</v>
      </c>
      <c r="M111" s="115">
        <v>72</v>
      </c>
      <c r="R111" s="122"/>
      <c r="W111" s="71"/>
    </row>
    <row r="112" spans="1:23" s="63" customFormat="1" x14ac:dyDescent="0.2">
      <c r="B112" s="64">
        <v>44032</v>
      </c>
      <c r="C112" s="63">
        <v>30</v>
      </c>
      <c r="D112" s="64">
        <v>44034</v>
      </c>
      <c r="E112" s="64"/>
      <c r="F112" s="63" t="s">
        <v>692</v>
      </c>
      <c r="G112" s="63" t="s">
        <v>119</v>
      </c>
      <c r="H112" s="63" t="s">
        <v>88</v>
      </c>
      <c r="I112" s="63">
        <f t="shared" si="9"/>
        <v>144</v>
      </c>
      <c r="J112" s="63">
        <v>3</v>
      </c>
      <c r="K112" s="189" t="s">
        <v>503</v>
      </c>
      <c r="L112" s="117">
        <v>2</v>
      </c>
      <c r="M112" s="115">
        <v>72</v>
      </c>
      <c r="R112" s="122"/>
      <c r="W112" s="71"/>
    </row>
    <row r="113" spans="1:23" s="63" customFormat="1" x14ac:dyDescent="0.2">
      <c r="A113" s="124"/>
      <c r="B113" s="64">
        <v>44032</v>
      </c>
      <c r="C113" s="63">
        <v>30</v>
      </c>
      <c r="D113" s="64">
        <v>44034</v>
      </c>
      <c r="E113" s="64"/>
      <c r="F113" s="63" t="s">
        <v>692</v>
      </c>
      <c r="G113" s="63" t="s">
        <v>117</v>
      </c>
      <c r="H113" s="63" t="s">
        <v>27</v>
      </c>
      <c r="I113" s="63">
        <f t="shared" si="9"/>
        <v>72</v>
      </c>
      <c r="J113" s="63">
        <v>1.25</v>
      </c>
      <c r="K113" s="189" t="s">
        <v>503</v>
      </c>
      <c r="L113" s="117">
        <v>1</v>
      </c>
      <c r="M113" s="115">
        <v>72</v>
      </c>
      <c r="N113" s="63" t="s">
        <v>519</v>
      </c>
      <c r="R113" s="122"/>
      <c r="W113" s="71"/>
    </row>
    <row r="114" spans="1:23" s="63" customFormat="1" x14ac:dyDescent="0.2">
      <c r="B114" s="64">
        <v>44032</v>
      </c>
      <c r="C114" s="63">
        <v>30</v>
      </c>
      <c r="D114" s="64">
        <v>44033</v>
      </c>
      <c r="E114" s="64"/>
      <c r="F114" s="63" t="s">
        <v>121</v>
      </c>
      <c r="G114" s="63" t="s">
        <v>122</v>
      </c>
      <c r="H114" s="63" t="s">
        <v>798</v>
      </c>
      <c r="I114" s="63">
        <f t="shared" si="6"/>
        <v>144</v>
      </c>
      <c r="J114" s="63">
        <v>2</v>
      </c>
      <c r="K114" s="189" t="s">
        <v>503</v>
      </c>
      <c r="L114" s="117">
        <v>2</v>
      </c>
      <c r="M114" s="115">
        <v>72</v>
      </c>
      <c r="R114" s="122"/>
      <c r="W114" s="71"/>
    </row>
    <row r="115" spans="1:23" s="63" customFormat="1" x14ac:dyDescent="0.2">
      <c r="B115" s="64">
        <v>44032</v>
      </c>
      <c r="C115" s="63">
        <v>30</v>
      </c>
      <c r="D115" s="64">
        <v>44033</v>
      </c>
      <c r="E115" s="64"/>
      <c r="F115" s="63" t="s">
        <v>121</v>
      </c>
      <c r="G115" s="63" t="s">
        <v>125</v>
      </c>
      <c r="H115" s="63" t="s">
        <v>87</v>
      </c>
      <c r="I115" s="63">
        <f t="shared" si="6"/>
        <v>432</v>
      </c>
      <c r="J115" s="63">
        <v>3</v>
      </c>
      <c r="K115" s="189" t="s">
        <v>503</v>
      </c>
      <c r="L115" s="117">
        <v>6</v>
      </c>
      <c r="M115" s="115">
        <v>72</v>
      </c>
      <c r="R115" s="122"/>
      <c r="W115" s="71"/>
    </row>
    <row r="116" spans="1:23" s="63" customFormat="1" x14ac:dyDescent="0.2">
      <c r="B116" s="64"/>
      <c r="D116" s="64">
        <v>44033</v>
      </c>
      <c r="E116" s="64"/>
      <c r="F116" s="63" t="s">
        <v>121</v>
      </c>
      <c r="G116" s="63" t="s">
        <v>124</v>
      </c>
      <c r="H116" s="63" t="s">
        <v>126</v>
      </c>
      <c r="J116" s="63">
        <v>3</v>
      </c>
      <c r="K116" s="189"/>
      <c r="L116" s="117"/>
      <c r="M116" s="115">
        <v>72</v>
      </c>
      <c r="R116" s="122"/>
      <c r="W116" s="71"/>
    </row>
    <row r="117" spans="1:23" s="63" customFormat="1" x14ac:dyDescent="0.2">
      <c r="B117" s="64">
        <v>44032</v>
      </c>
      <c r="C117" s="63">
        <v>30</v>
      </c>
      <c r="D117" s="64">
        <v>44033</v>
      </c>
      <c r="E117" s="64"/>
      <c r="F117" s="63" t="s">
        <v>121</v>
      </c>
      <c r="G117" s="63" t="s">
        <v>799</v>
      </c>
      <c r="H117" s="63" t="s">
        <v>800</v>
      </c>
      <c r="I117" s="63">
        <f t="shared" si="6"/>
        <v>216</v>
      </c>
      <c r="J117" s="63">
        <v>3</v>
      </c>
      <c r="K117" s="189" t="s">
        <v>503</v>
      </c>
      <c r="L117" s="117">
        <v>3</v>
      </c>
      <c r="M117" s="115">
        <v>72</v>
      </c>
      <c r="R117" s="122"/>
      <c r="W117" s="71"/>
    </row>
    <row r="118" spans="1:23" s="63" customFormat="1" x14ac:dyDescent="0.2">
      <c r="B118" s="64">
        <v>44032</v>
      </c>
      <c r="C118" s="63">
        <v>30</v>
      </c>
      <c r="D118" s="64">
        <v>44033</v>
      </c>
      <c r="E118" s="64"/>
      <c r="F118" s="63" t="s">
        <v>121</v>
      </c>
      <c r="G118" s="63" t="s">
        <v>625</v>
      </c>
      <c r="H118" s="63" t="s">
        <v>88</v>
      </c>
      <c r="I118" s="63">
        <f t="shared" si="6"/>
        <v>216</v>
      </c>
      <c r="J118" s="63">
        <v>3</v>
      </c>
      <c r="K118" s="189" t="s">
        <v>503</v>
      </c>
      <c r="L118" s="117">
        <v>3</v>
      </c>
      <c r="M118" s="115">
        <v>72</v>
      </c>
      <c r="R118" s="122"/>
      <c r="W118" s="71"/>
    </row>
    <row r="119" spans="1:23" s="63" customFormat="1" x14ac:dyDescent="0.2">
      <c r="B119" s="64">
        <v>44032</v>
      </c>
      <c r="C119" s="63">
        <v>30</v>
      </c>
      <c r="D119" s="64">
        <v>44034</v>
      </c>
      <c r="E119" s="64"/>
      <c r="F119" s="63" t="s">
        <v>110</v>
      </c>
      <c r="G119" s="63" t="s">
        <v>111</v>
      </c>
      <c r="H119" s="63" t="s">
        <v>27</v>
      </c>
      <c r="I119" s="63">
        <f t="shared" ref="I119:I127" si="10">L119*M119</f>
        <v>1440</v>
      </c>
      <c r="J119" s="63">
        <v>20</v>
      </c>
      <c r="K119" s="189"/>
      <c r="L119" s="117">
        <v>20</v>
      </c>
      <c r="M119" s="115">
        <v>72</v>
      </c>
      <c r="R119" s="122"/>
      <c r="W119" s="71"/>
    </row>
    <row r="120" spans="1:23" s="63" customFormat="1" x14ac:dyDescent="0.2">
      <c r="B120" s="64">
        <v>44032</v>
      </c>
      <c r="C120" s="63">
        <v>30</v>
      </c>
      <c r="D120" s="64">
        <v>44034</v>
      </c>
      <c r="E120" s="64"/>
      <c r="F120" s="63" t="s">
        <v>112</v>
      </c>
      <c r="G120" s="63" t="s">
        <v>113</v>
      </c>
      <c r="H120" s="63" t="s">
        <v>87</v>
      </c>
      <c r="I120" s="63">
        <f t="shared" si="10"/>
        <v>1440</v>
      </c>
      <c r="J120" s="63">
        <v>8.5</v>
      </c>
      <c r="K120" s="189"/>
      <c r="L120" s="117">
        <v>20</v>
      </c>
      <c r="M120" s="115">
        <v>72</v>
      </c>
      <c r="R120" s="122"/>
      <c r="W120" s="71"/>
    </row>
    <row r="121" spans="1:23" s="63" customFormat="1" x14ac:dyDescent="0.2">
      <c r="B121" s="64">
        <v>44032</v>
      </c>
      <c r="C121" s="63">
        <v>30</v>
      </c>
      <c r="D121" s="64">
        <v>44034</v>
      </c>
      <c r="E121" s="64"/>
      <c r="F121" s="63" t="s">
        <v>110</v>
      </c>
      <c r="G121" s="63" t="s">
        <v>717</v>
      </c>
      <c r="I121" s="63">
        <f t="shared" si="10"/>
        <v>432</v>
      </c>
      <c r="J121" s="63">
        <v>10</v>
      </c>
      <c r="K121" s="189"/>
      <c r="L121" s="117">
        <v>6</v>
      </c>
      <c r="M121" s="115">
        <v>72</v>
      </c>
      <c r="N121" s="63" t="s">
        <v>718</v>
      </c>
      <c r="R121" s="122"/>
      <c r="W121" s="71"/>
    </row>
    <row r="122" spans="1:23" s="63" customFormat="1" x14ac:dyDescent="0.2">
      <c r="B122" s="64">
        <v>44032</v>
      </c>
      <c r="C122" s="63">
        <v>30</v>
      </c>
      <c r="D122" s="64">
        <v>44034</v>
      </c>
      <c r="E122" s="64"/>
      <c r="F122" s="63" t="s">
        <v>110</v>
      </c>
      <c r="G122" s="63" t="s">
        <v>801</v>
      </c>
      <c r="H122" s="63" t="s">
        <v>802</v>
      </c>
      <c r="I122" s="63">
        <f t="shared" si="10"/>
        <v>720</v>
      </c>
      <c r="J122" s="63">
        <v>13</v>
      </c>
      <c r="K122" s="189"/>
      <c r="L122" s="117">
        <v>10</v>
      </c>
      <c r="M122" s="115">
        <v>72</v>
      </c>
      <c r="R122" s="122"/>
      <c r="W122" s="71"/>
    </row>
    <row r="123" spans="1:23" s="63" customFormat="1" x14ac:dyDescent="0.2">
      <c r="B123" s="64">
        <v>44032</v>
      </c>
      <c r="C123" s="63">
        <v>30</v>
      </c>
      <c r="D123" s="64">
        <v>44034</v>
      </c>
      <c r="E123" s="64"/>
      <c r="F123" s="63" t="s">
        <v>728</v>
      </c>
      <c r="G123" s="63" t="s">
        <v>727</v>
      </c>
      <c r="I123" s="63">
        <f t="shared" si="10"/>
        <v>144</v>
      </c>
      <c r="J123" s="63">
        <v>2</v>
      </c>
      <c r="K123" s="189"/>
      <c r="L123" s="117">
        <v>2</v>
      </c>
      <c r="M123" s="115">
        <v>72</v>
      </c>
      <c r="R123" s="122"/>
      <c r="W123" s="71"/>
    </row>
    <row r="124" spans="1:23" s="63" customFormat="1" x14ac:dyDescent="0.2">
      <c r="B124" s="64">
        <v>44032</v>
      </c>
      <c r="C124" s="63">
        <v>30</v>
      </c>
      <c r="D124" s="64">
        <v>44034</v>
      </c>
      <c r="E124" s="64"/>
      <c r="F124" s="63" t="s">
        <v>729</v>
      </c>
      <c r="G124" s="63" t="s">
        <v>236</v>
      </c>
      <c r="I124" s="63">
        <f t="shared" si="10"/>
        <v>144</v>
      </c>
      <c r="J124" s="63">
        <v>2</v>
      </c>
      <c r="K124" s="189"/>
      <c r="L124" s="117">
        <v>2</v>
      </c>
      <c r="M124" s="115">
        <v>72</v>
      </c>
      <c r="R124" s="122"/>
      <c r="W124" s="71"/>
    </row>
    <row r="125" spans="1:23" s="63" customFormat="1" x14ac:dyDescent="0.2">
      <c r="B125" s="64">
        <v>44032</v>
      </c>
      <c r="C125" s="63">
        <v>30</v>
      </c>
      <c r="D125" s="64">
        <v>44034</v>
      </c>
      <c r="E125" s="64"/>
      <c r="F125" s="63" t="s">
        <v>729</v>
      </c>
      <c r="G125" s="63" t="s">
        <v>730</v>
      </c>
      <c r="I125" s="63">
        <f t="shared" si="10"/>
        <v>144</v>
      </c>
      <c r="J125" s="63">
        <v>2</v>
      </c>
      <c r="K125" s="189"/>
      <c r="L125" s="117">
        <v>2</v>
      </c>
      <c r="M125" s="115">
        <v>72</v>
      </c>
      <c r="R125" s="122"/>
      <c r="W125" s="71"/>
    </row>
    <row r="126" spans="1:23" s="63" customFormat="1" x14ac:dyDescent="0.2">
      <c r="B126" s="64">
        <v>44032</v>
      </c>
      <c r="C126" s="63">
        <v>30</v>
      </c>
      <c r="D126" s="64">
        <v>44034</v>
      </c>
      <c r="E126" s="64"/>
      <c r="F126" s="63" t="s">
        <v>731</v>
      </c>
      <c r="G126" s="63" t="s">
        <v>732</v>
      </c>
      <c r="I126" s="63">
        <f t="shared" si="10"/>
        <v>576</v>
      </c>
      <c r="J126" s="63">
        <v>8</v>
      </c>
      <c r="K126" s="189"/>
      <c r="L126" s="117">
        <v>8</v>
      </c>
      <c r="M126" s="115">
        <v>72</v>
      </c>
      <c r="R126" s="122"/>
      <c r="W126" s="71"/>
    </row>
    <row r="127" spans="1:23" s="63" customFormat="1" x14ac:dyDescent="0.2">
      <c r="B127" s="64">
        <v>44032</v>
      </c>
      <c r="C127" s="63">
        <v>30</v>
      </c>
      <c r="D127" s="64">
        <v>44034</v>
      </c>
      <c r="E127" s="64"/>
      <c r="F127" s="63" t="s">
        <v>731</v>
      </c>
      <c r="G127" s="63" t="s">
        <v>733</v>
      </c>
      <c r="I127" s="63">
        <f t="shared" si="10"/>
        <v>576</v>
      </c>
      <c r="J127" s="63">
        <v>8</v>
      </c>
      <c r="K127" s="189"/>
      <c r="L127" s="117">
        <v>8</v>
      </c>
      <c r="M127" s="115">
        <v>72</v>
      </c>
      <c r="R127" s="122"/>
      <c r="W127" s="71"/>
    </row>
    <row r="128" spans="1:23" s="63" customFormat="1" x14ac:dyDescent="0.2">
      <c r="B128" s="64"/>
      <c r="D128" s="64">
        <v>44034</v>
      </c>
      <c r="E128" s="64"/>
      <c r="F128" s="63" t="s">
        <v>114</v>
      </c>
      <c r="G128" s="63" t="s">
        <v>136</v>
      </c>
      <c r="K128" s="189"/>
      <c r="L128" s="117"/>
      <c r="M128" s="115"/>
      <c r="R128" s="122"/>
      <c r="W128" s="71"/>
    </row>
    <row r="129" spans="2:23" s="63" customFormat="1" x14ac:dyDescent="0.2">
      <c r="B129" s="64"/>
      <c r="D129" s="64"/>
      <c r="E129" s="64"/>
      <c r="K129" s="189"/>
      <c r="L129" s="117">
        <f>SUM(L106:L127)</f>
        <v>110</v>
      </c>
      <c r="M129" s="141" t="s">
        <v>510</v>
      </c>
      <c r="R129" s="122"/>
      <c r="W129" s="71"/>
    </row>
    <row r="130" spans="2:23" s="63" customFormat="1" x14ac:dyDescent="0.2">
      <c r="B130" s="64"/>
      <c r="D130" s="64"/>
      <c r="E130" s="64"/>
      <c r="K130" s="189"/>
      <c r="L130" s="117"/>
      <c r="M130" s="115"/>
      <c r="R130" s="122"/>
      <c r="W130" s="71"/>
    </row>
    <row r="131" spans="2:23" s="63" customFormat="1" x14ac:dyDescent="0.2">
      <c r="B131" s="64">
        <v>44037</v>
      </c>
      <c r="C131" s="63">
        <v>31</v>
      </c>
      <c r="D131" s="64">
        <v>44036</v>
      </c>
      <c r="E131" s="64"/>
      <c r="F131" s="63" t="s">
        <v>120</v>
      </c>
      <c r="G131" s="63" t="s">
        <v>522</v>
      </c>
      <c r="H131" s="63" t="s">
        <v>705</v>
      </c>
      <c r="I131" s="63">
        <f t="shared" si="6"/>
        <v>360</v>
      </c>
      <c r="K131" s="189">
        <v>5</v>
      </c>
      <c r="L131" s="117">
        <v>5</v>
      </c>
      <c r="M131" s="115">
        <v>72</v>
      </c>
      <c r="R131" s="122"/>
      <c r="W131" s="71"/>
    </row>
    <row r="132" spans="2:23" s="63" customFormat="1" x14ac:dyDescent="0.2">
      <c r="B132" s="64">
        <v>44037</v>
      </c>
      <c r="C132" s="63">
        <v>31</v>
      </c>
      <c r="D132" s="64">
        <v>44036</v>
      </c>
      <c r="E132" s="64"/>
      <c r="F132" s="63" t="s">
        <v>120</v>
      </c>
      <c r="G132" s="63" t="s">
        <v>520</v>
      </c>
      <c r="I132" s="63">
        <f t="shared" si="6"/>
        <v>360</v>
      </c>
      <c r="K132" s="189">
        <v>5</v>
      </c>
      <c r="L132" s="117">
        <v>5</v>
      </c>
      <c r="M132" s="115">
        <v>72</v>
      </c>
      <c r="R132" s="122"/>
      <c r="W132" s="71"/>
    </row>
    <row r="133" spans="2:23" s="63" customFormat="1" x14ac:dyDescent="0.2">
      <c r="B133" s="64"/>
      <c r="D133" s="64"/>
      <c r="E133" s="64"/>
      <c r="K133" s="189"/>
      <c r="L133" s="117">
        <f>SUM(L131:L132)</f>
        <v>10</v>
      </c>
      <c r="M133" s="141" t="s">
        <v>510</v>
      </c>
      <c r="R133" s="122"/>
      <c r="W133" s="71"/>
    </row>
    <row r="134" spans="2:23" s="63" customFormat="1" x14ac:dyDescent="0.2">
      <c r="B134" s="64"/>
      <c r="D134" s="64"/>
      <c r="E134" s="64"/>
      <c r="K134" s="189"/>
      <c r="L134" s="117"/>
      <c r="M134" s="141"/>
      <c r="R134" s="122"/>
      <c r="W134" s="71"/>
    </row>
    <row r="135" spans="2:23" s="63" customFormat="1" x14ac:dyDescent="0.2">
      <c r="B135" s="64"/>
      <c r="D135" s="64">
        <v>44061</v>
      </c>
      <c r="E135" s="64"/>
      <c r="F135" s="63" t="s">
        <v>121</v>
      </c>
      <c r="G135" s="63" t="s">
        <v>122</v>
      </c>
      <c r="H135" s="63" t="s">
        <v>87</v>
      </c>
      <c r="K135" s="189">
        <v>2.5</v>
      </c>
      <c r="L135" s="117"/>
      <c r="M135" s="141">
        <v>72</v>
      </c>
      <c r="R135" s="122"/>
      <c r="W135" s="71"/>
    </row>
    <row r="136" spans="2:23" s="63" customFormat="1" x14ac:dyDescent="0.2">
      <c r="B136" s="64"/>
      <c r="D136" s="64">
        <v>44061</v>
      </c>
      <c r="E136" s="64"/>
      <c r="F136" s="63" t="s">
        <v>121</v>
      </c>
      <c r="G136" s="63" t="s">
        <v>122</v>
      </c>
      <c r="H136" s="63" t="s">
        <v>798</v>
      </c>
      <c r="K136" s="189">
        <v>2.5</v>
      </c>
      <c r="L136" s="117"/>
      <c r="M136" s="141">
        <v>72</v>
      </c>
      <c r="R136" s="122"/>
      <c r="W136" s="71"/>
    </row>
  </sheetData>
  <printOptions gridLines="1"/>
  <pageMargins left="0.25" right="0.25" top="0.25" bottom="0.25" header="0.3" footer="0.3"/>
  <pageSetup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3"/>
  <sheetViews>
    <sheetView zoomScale="103" zoomScaleNormal="103" workbookViewId="0">
      <pane ySplit="1" topLeftCell="A2" activePane="bottomLeft" state="frozen"/>
      <selection activeCell="C1" sqref="C1"/>
      <selection pane="bottomLeft" activeCell="A63" sqref="A63:XFD65"/>
    </sheetView>
  </sheetViews>
  <sheetFormatPr defaultColWidth="9.140625" defaultRowHeight="12.75" customHeight="1" x14ac:dyDescent="0.2"/>
  <cols>
    <col min="1" max="7" width="9.140625" style="5"/>
    <col min="8" max="8" width="12.7109375" style="21" customWidth="1"/>
    <col min="9" max="9" width="10.85546875" style="21" customWidth="1"/>
    <col min="10" max="10" width="9.140625" style="22"/>
    <col min="11" max="16384" width="9.140625" style="5"/>
  </cols>
  <sheetData>
    <row r="1" spans="1:15" s="1" customFormat="1" ht="12.75" customHeight="1" x14ac:dyDescent="0.2">
      <c r="A1" s="16" t="s">
        <v>170</v>
      </c>
      <c r="B1" s="16" t="s">
        <v>171</v>
      </c>
      <c r="C1" s="16" t="s">
        <v>3</v>
      </c>
      <c r="D1" s="16" t="s">
        <v>4</v>
      </c>
      <c r="E1" s="16" t="s">
        <v>5</v>
      </c>
      <c r="F1" s="17" t="s">
        <v>143</v>
      </c>
      <c r="G1" s="17" t="s">
        <v>172</v>
      </c>
      <c r="H1" s="4" t="s">
        <v>144</v>
      </c>
      <c r="I1" s="20" t="s">
        <v>145</v>
      </c>
      <c r="J1" s="18" t="s">
        <v>146</v>
      </c>
      <c r="K1" s="1" t="s">
        <v>147</v>
      </c>
      <c r="L1" s="1" t="s">
        <v>148</v>
      </c>
      <c r="M1" s="1" t="s">
        <v>149</v>
      </c>
    </row>
    <row r="2" spans="1:15" s="73" customFormat="1" ht="12.75" customHeight="1" x14ac:dyDescent="0.2">
      <c r="A2" s="95"/>
      <c r="B2" s="110" t="s">
        <v>647</v>
      </c>
      <c r="C2" s="110"/>
      <c r="D2" s="110"/>
      <c r="E2" s="95"/>
      <c r="F2" s="151" t="s">
        <v>845</v>
      </c>
      <c r="G2" s="96"/>
      <c r="H2" s="159" t="s">
        <v>850</v>
      </c>
      <c r="I2" s="98"/>
      <c r="J2" s="99"/>
    </row>
    <row r="3" spans="1:15" s="73" customFormat="1" ht="12.75" customHeight="1" x14ac:dyDescent="0.2">
      <c r="A3" s="95"/>
      <c r="B3" s="95"/>
      <c r="C3" s="95"/>
      <c r="D3" s="95"/>
      <c r="E3" s="95"/>
      <c r="F3" s="96"/>
      <c r="G3" s="96"/>
      <c r="H3" s="97"/>
      <c r="I3" s="98"/>
      <c r="J3" s="99"/>
    </row>
    <row r="4" spans="1:15" ht="12.75" customHeight="1" x14ac:dyDescent="0.2">
      <c r="A4" s="8" t="s">
        <v>174</v>
      </c>
      <c r="B4" s="8" t="s">
        <v>150</v>
      </c>
      <c r="C4" s="8" t="s">
        <v>175</v>
      </c>
      <c r="D4" s="8" t="s">
        <v>176</v>
      </c>
      <c r="H4" s="21">
        <v>42455</v>
      </c>
      <c r="J4" s="22" t="s">
        <v>169</v>
      </c>
      <c r="L4" s="5" t="s">
        <v>177</v>
      </c>
    </row>
    <row r="5" spans="1:15" ht="12.75" customHeight="1" x14ac:dyDescent="0.2">
      <c r="A5" s="8" t="s">
        <v>174</v>
      </c>
      <c r="B5" s="8" t="s">
        <v>151</v>
      </c>
      <c r="C5" s="8" t="s">
        <v>175</v>
      </c>
      <c r="D5" s="8" t="s">
        <v>176</v>
      </c>
      <c r="E5" s="8"/>
      <c r="F5" s="7"/>
      <c r="G5" s="7"/>
      <c r="H5" s="6">
        <v>41959</v>
      </c>
      <c r="I5" s="37"/>
      <c r="J5" s="19">
        <v>40</v>
      </c>
      <c r="L5" s="5" t="s">
        <v>178</v>
      </c>
      <c r="M5" s="5" t="s">
        <v>179</v>
      </c>
    </row>
    <row r="6" spans="1:15" ht="12.75" customHeight="1" x14ac:dyDescent="0.2">
      <c r="A6" s="8" t="s">
        <v>174</v>
      </c>
      <c r="B6" s="8" t="s">
        <v>152</v>
      </c>
      <c r="C6" s="8" t="s">
        <v>180</v>
      </c>
      <c r="D6" s="8" t="s">
        <v>181</v>
      </c>
      <c r="E6" s="8"/>
      <c r="F6" s="7"/>
      <c r="G6" s="7"/>
      <c r="H6" s="6">
        <v>42308</v>
      </c>
      <c r="I6" s="37"/>
      <c r="J6" s="19" t="s">
        <v>182</v>
      </c>
      <c r="L6" s="5" t="s">
        <v>183</v>
      </c>
      <c r="M6" s="5" t="s">
        <v>179</v>
      </c>
    </row>
    <row r="7" spans="1:15" ht="12.75" customHeight="1" x14ac:dyDescent="0.2">
      <c r="A7" s="8" t="s">
        <v>174</v>
      </c>
      <c r="B7" s="8" t="s">
        <v>153</v>
      </c>
      <c r="C7" s="8" t="s">
        <v>180</v>
      </c>
      <c r="D7" s="8" t="s">
        <v>184</v>
      </c>
      <c r="E7" s="8"/>
      <c r="F7" s="7"/>
      <c r="G7" s="7"/>
      <c r="H7" s="6">
        <v>42308</v>
      </c>
      <c r="I7" s="37"/>
      <c r="J7" s="19" t="s">
        <v>185</v>
      </c>
      <c r="L7" s="5" t="s">
        <v>183</v>
      </c>
      <c r="M7" s="5" t="s">
        <v>179</v>
      </c>
    </row>
    <row r="8" spans="1:15" ht="12.75" customHeight="1" x14ac:dyDescent="0.2">
      <c r="A8" s="8" t="s">
        <v>174</v>
      </c>
      <c r="B8" s="8" t="s">
        <v>154</v>
      </c>
      <c r="C8" s="8" t="s">
        <v>180</v>
      </c>
      <c r="D8" s="8" t="s">
        <v>45</v>
      </c>
      <c r="E8" s="8"/>
      <c r="F8" s="7"/>
      <c r="G8" s="7"/>
      <c r="H8" s="6">
        <v>42308</v>
      </c>
      <c r="I8" s="37"/>
      <c r="J8" s="19" t="s">
        <v>186</v>
      </c>
      <c r="L8" s="5" t="s">
        <v>183</v>
      </c>
      <c r="M8" s="5" t="s">
        <v>179</v>
      </c>
    </row>
    <row r="9" spans="1:15" ht="12.75" customHeight="1" x14ac:dyDescent="0.2">
      <c r="A9" s="8" t="s">
        <v>174</v>
      </c>
      <c r="B9" s="8" t="s">
        <v>155</v>
      </c>
      <c r="C9" s="8" t="s">
        <v>180</v>
      </c>
      <c r="D9" s="8" t="s">
        <v>187</v>
      </c>
      <c r="E9" s="8"/>
      <c r="F9" s="7"/>
      <c r="G9" s="7"/>
      <c r="H9" s="6">
        <v>42308</v>
      </c>
      <c r="I9" s="37"/>
      <c r="J9" s="19" t="s">
        <v>188</v>
      </c>
      <c r="L9" s="5" t="s">
        <v>189</v>
      </c>
      <c r="M9" s="5" t="s">
        <v>179</v>
      </c>
    </row>
    <row r="10" spans="1:15" ht="12.75" customHeight="1" x14ac:dyDescent="0.2">
      <c r="A10" s="8" t="s">
        <v>174</v>
      </c>
      <c r="B10" s="8" t="s">
        <v>156</v>
      </c>
      <c r="C10" s="8" t="s">
        <v>175</v>
      </c>
      <c r="D10" s="8" t="s">
        <v>190</v>
      </c>
      <c r="E10" s="8"/>
      <c r="F10" s="7"/>
      <c r="G10" s="7"/>
      <c r="H10" s="6">
        <v>42492</v>
      </c>
      <c r="I10" s="37"/>
      <c r="J10" s="19" t="s">
        <v>169</v>
      </c>
      <c r="L10" s="5" t="s">
        <v>191</v>
      </c>
      <c r="M10" s="5" t="s">
        <v>192</v>
      </c>
    </row>
    <row r="11" spans="1:15" s="61" customFormat="1" ht="12.75" customHeight="1" x14ac:dyDescent="0.2">
      <c r="A11" s="74" t="s">
        <v>174</v>
      </c>
      <c r="B11" s="74" t="s">
        <v>158</v>
      </c>
      <c r="C11" s="74" t="s">
        <v>175</v>
      </c>
      <c r="D11" s="74" t="s">
        <v>190</v>
      </c>
      <c r="E11" s="74"/>
      <c r="F11" s="75"/>
      <c r="G11" s="75"/>
      <c r="H11" s="76">
        <v>43758</v>
      </c>
      <c r="I11" s="100"/>
      <c r="J11" s="101" t="s">
        <v>169</v>
      </c>
      <c r="L11" s="61" t="s">
        <v>183</v>
      </c>
      <c r="O11" s="61" t="s">
        <v>586</v>
      </c>
    </row>
    <row r="12" spans="1:15" ht="12.75" customHeight="1" x14ac:dyDescent="0.2">
      <c r="A12" s="8" t="s">
        <v>174</v>
      </c>
      <c r="B12" s="8" t="s">
        <v>193</v>
      </c>
      <c r="C12" s="8" t="s">
        <v>194</v>
      </c>
      <c r="D12" s="8"/>
      <c r="E12" s="8"/>
      <c r="F12" s="7"/>
      <c r="G12" s="7"/>
      <c r="H12" s="6">
        <v>2015</v>
      </c>
      <c r="I12" s="37"/>
      <c r="J12" s="19"/>
      <c r="L12" s="5" t="s">
        <v>195</v>
      </c>
    </row>
    <row r="13" spans="1:15" ht="12.75" customHeight="1" x14ac:dyDescent="0.2">
      <c r="A13" s="8" t="s">
        <v>174</v>
      </c>
      <c r="B13" s="8" t="s">
        <v>193</v>
      </c>
      <c r="C13" s="8" t="s">
        <v>196</v>
      </c>
      <c r="D13" s="8"/>
      <c r="E13" s="8"/>
      <c r="F13" s="7"/>
      <c r="G13" s="7"/>
      <c r="H13" s="6" t="s">
        <v>197</v>
      </c>
      <c r="I13" s="37"/>
      <c r="J13" s="19"/>
      <c r="L13" s="5" t="s">
        <v>195</v>
      </c>
    </row>
    <row r="14" spans="1:15" ht="12.75" customHeight="1" x14ac:dyDescent="0.2">
      <c r="A14" s="8" t="s">
        <v>174</v>
      </c>
      <c r="B14" s="8" t="s">
        <v>193</v>
      </c>
      <c r="C14" s="8" t="s">
        <v>198</v>
      </c>
      <c r="D14" s="8" t="s">
        <v>199</v>
      </c>
      <c r="E14" s="8"/>
      <c r="F14" s="7"/>
      <c r="G14" s="7"/>
      <c r="H14" s="6">
        <v>43054</v>
      </c>
      <c r="I14" s="37"/>
      <c r="J14" s="19" t="s">
        <v>200</v>
      </c>
      <c r="L14" s="5" t="s">
        <v>195</v>
      </c>
    </row>
    <row r="15" spans="1:15" ht="12.75" customHeight="1" x14ac:dyDescent="0.2">
      <c r="A15" s="8" t="s">
        <v>174</v>
      </c>
      <c r="B15" s="8" t="s">
        <v>193</v>
      </c>
      <c r="C15" s="8" t="s">
        <v>198</v>
      </c>
      <c r="D15" s="8" t="s">
        <v>201</v>
      </c>
      <c r="E15" s="8"/>
      <c r="F15" s="7"/>
      <c r="G15" s="7"/>
      <c r="H15" s="6">
        <v>43054</v>
      </c>
      <c r="I15" s="37"/>
      <c r="J15" s="19" t="s">
        <v>200</v>
      </c>
      <c r="L15" s="5" t="s">
        <v>195</v>
      </c>
    </row>
    <row r="16" spans="1:15" ht="12.75" customHeight="1" x14ac:dyDescent="0.2">
      <c r="A16" s="8" t="s">
        <v>174</v>
      </c>
      <c r="B16" s="8" t="s">
        <v>193</v>
      </c>
      <c r="C16" s="8" t="s">
        <v>198</v>
      </c>
      <c r="D16" s="8" t="s">
        <v>501</v>
      </c>
      <c r="E16" s="8"/>
      <c r="F16" s="7"/>
      <c r="G16" s="7"/>
      <c r="H16" s="6">
        <v>43414</v>
      </c>
      <c r="I16" s="37"/>
      <c r="J16" s="19" t="s">
        <v>200</v>
      </c>
      <c r="L16" s="5" t="s">
        <v>195</v>
      </c>
    </row>
    <row r="17" spans="1:16" ht="12.75" customHeight="1" x14ac:dyDescent="0.2">
      <c r="A17" s="8" t="s">
        <v>174</v>
      </c>
      <c r="B17" s="8" t="s">
        <v>193</v>
      </c>
      <c r="C17" s="8" t="s">
        <v>198</v>
      </c>
      <c r="D17" s="8" t="s">
        <v>502</v>
      </c>
      <c r="E17" s="8"/>
      <c r="F17" s="7"/>
      <c r="G17" s="7"/>
      <c r="H17" s="6">
        <v>43414</v>
      </c>
      <c r="I17" s="37"/>
      <c r="J17" s="19" t="s">
        <v>200</v>
      </c>
      <c r="L17" s="5" t="s">
        <v>195</v>
      </c>
    </row>
    <row r="18" spans="1:16" ht="12.75" customHeight="1" x14ac:dyDescent="0.2">
      <c r="A18" s="8" t="s">
        <v>174</v>
      </c>
      <c r="B18" s="8" t="s">
        <v>193</v>
      </c>
      <c r="C18" s="8" t="s">
        <v>198</v>
      </c>
      <c r="D18" s="8" t="s">
        <v>634</v>
      </c>
      <c r="E18" s="8"/>
      <c r="F18" s="7"/>
      <c r="G18" s="7"/>
      <c r="H18" s="6">
        <v>43784</v>
      </c>
      <c r="I18" s="37"/>
      <c r="J18" s="19" t="s">
        <v>200</v>
      </c>
      <c r="L18" s="5" t="s">
        <v>195</v>
      </c>
    </row>
    <row r="19" spans="1:16" ht="12.75" customHeight="1" x14ac:dyDescent="0.2">
      <c r="A19" s="8" t="s">
        <v>174</v>
      </c>
      <c r="B19" s="8" t="s">
        <v>193</v>
      </c>
      <c r="C19" s="8" t="s">
        <v>196</v>
      </c>
      <c r="D19" s="8"/>
      <c r="E19" s="8" t="s">
        <v>88</v>
      </c>
      <c r="F19" s="7"/>
      <c r="G19" s="7"/>
      <c r="H19" s="6">
        <v>43784</v>
      </c>
      <c r="I19" s="37"/>
      <c r="J19" s="19" t="s">
        <v>487</v>
      </c>
      <c r="L19" s="5" t="s">
        <v>195</v>
      </c>
    </row>
    <row r="20" spans="1:16" ht="12.75" customHeight="1" x14ac:dyDescent="0.2">
      <c r="A20" s="8"/>
      <c r="B20" s="8"/>
      <c r="C20" s="8"/>
      <c r="D20" s="8"/>
      <c r="E20" s="8"/>
      <c r="F20" s="7"/>
      <c r="G20" s="7"/>
      <c r="H20" s="6"/>
      <c r="I20" s="37"/>
      <c r="J20" s="19"/>
    </row>
    <row r="21" spans="1:16" ht="12.75" customHeight="1" x14ac:dyDescent="0.2">
      <c r="A21" s="5" t="s">
        <v>202</v>
      </c>
      <c r="B21" s="5" t="s">
        <v>150</v>
      </c>
      <c r="C21" s="5" t="s">
        <v>203</v>
      </c>
      <c r="D21" s="5" t="s">
        <v>204</v>
      </c>
      <c r="G21" s="5" t="s">
        <v>205</v>
      </c>
      <c r="H21" s="21">
        <v>41963</v>
      </c>
      <c r="J21" s="22">
        <v>18</v>
      </c>
      <c r="K21" s="5" t="s">
        <v>206</v>
      </c>
      <c r="L21" s="5" t="s">
        <v>207</v>
      </c>
      <c r="M21" s="5" t="s">
        <v>208</v>
      </c>
    </row>
    <row r="22" spans="1:16" ht="12.75" customHeight="1" x14ac:dyDescent="0.2">
      <c r="A22" s="5" t="s">
        <v>202</v>
      </c>
      <c r="B22" s="5" t="s">
        <v>151</v>
      </c>
      <c r="C22" s="5" t="s">
        <v>209</v>
      </c>
      <c r="E22" s="5" t="s">
        <v>210</v>
      </c>
      <c r="G22" s="5" t="s">
        <v>205</v>
      </c>
      <c r="H22" s="21">
        <v>41963</v>
      </c>
      <c r="J22" s="22">
        <v>7</v>
      </c>
      <c r="K22" s="5" t="s">
        <v>211</v>
      </c>
      <c r="L22" s="5" t="s">
        <v>212</v>
      </c>
      <c r="M22" s="23" t="s">
        <v>208</v>
      </c>
    </row>
    <row r="23" spans="1:16" ht="12.75" customHeight="1" x14ac:dyDescent="0.2">
      <c r="A23" s="5" t="s">
        <v>202</v>
      </c>
      <c r="B23" s="5" t="s">
        <v>152</v>
      </c>
      <c r="C23" s="5" t="s">
        <v>213</v>
      </c>
      <c r="G23" s="5" t="s">
        <v>205</v>
      </c>
      <c r="H23" s="21">
        <v>41963</v>
      </c>
      <c r="J23" s="22">
        <v>1</v>
      </c>
      <c r="K23" s="5" t="s">
        <v>211</v>
      </c>
      <c r="M23" s="5" t="s">
        <v>208</v>
      </c>
    </row>
    <row r="24" spans="1:16" ht="12.75" customHeight="1" x14ac:dyDescent="0.2">
      <c r="A24" s="5" t="s">
        <v>202</v>
      </c>
      <c r="B24" s="5" t="s">
        <v>152</v>
      </c>
      <c r="C24" s="5" t="s">
        <v>209</v>
      </c>
      <c r="D24" s="5" t="s">
        <v>790</v>
      </c>
      <c r="H24" s="21">
        <v>43930</v>
      </c>
      <c r="J24" s="22" t="s">
        <v>339</v>
      </c>
      <c r="L24" s="5" t="s">
        <v>791</v>
      </c>
    </row>
    <row r="25" spans="1:16" ht="12.75" customHeight="1" x14ac:dyDescent="0.2">
      <c r="A25" s="5" t="s">
        <v>202</v>
      </c>
      <c r="B25" s="5" t="s">
        <v>153</v>
      </c>
      <c r="C25" s="5" t="s">
        <v>203</v>
      </c>
      <c r="D25" s="5" t="s">
        <v>214</v>
      </c>
      <c r="H25" s="21">
        <v>42824</v>
      </c>
      <c r="J25" s="22" t="s">
        <v>215</v>
      </c>
      <c r="K25" s="5" t="s">
        <v>216</v>
      </c>
    </row>
    <row r="26" spans="1:16" ht="12.75" customHeight="1" x14ac:dyDescent="0.2">
      <c r="A26" s="5" t="s">
        <v>202</v>
      </c>
      <c r="B26" s="5" t="s">
        <v>154</v>
      </c>
      <c r="C26" s="5" t="s">
        <v>908</v>
      </c>
      <c r="H26" s="21">
        <v>44043</v>
      </c>
      <c r="J26" s="22" t="s">
        <v>909</v>
      </c>
      <c r="L26" s="5" t="s">
        <v>910</v>
      </c>
    </row>
    <row r="28" spans="1:16" ht="12.75" customHeight="1" x14ac:dyDescent="0.2">
      <c r="A28" s="160" t="s">
        <v>202</v>
      </c>
      <c r="B28" s="144" t="s">
        <v>154</v>
      </c>
      <c r="C28" s="160" t="s">
        <v>301</v>
      </c>
      <c r="D28" s="160" t="s">
        <v>587</v>
      </c>
      <c r="E28" s="160"/>
      <c r="F28" s="161"/>
      <c r="G28" s="144"/>
      <c r="H28" s="162">
        <v>43753</v>
      </c>
      <c r="I28" s="163"/>
      <c r="J28" s="164" t="s">
        <v>321</v>
      </c>
      <c r="K28" s="144"/>
      <c r="L28" s="144" t="s">
        <v>322</v>
      </c>
      <c r="M28" s="144"/>
      <c r="N28" s="144" t="s">
        <v>849</v>
      </c>
      <c r="O28" s="144"/>
      <c r="P28" s="144"/>
    </row>
    <row r="29" spans="1:16" s="105" customFormat="1" ht="12.75" customHeight="1" x14ac:dyDescent="0.2">
      <c r="A29" s="104"/>
      <c r="B29" s="105" t="s">
        <v>155</v>
      </c>
      <c r="C29" s="104"/>
      <c r="D29" s="104" t="s">
        <v>557</v>
      </c>
      <c r="E29" s="104"/>
      <c r="F29" s="106"/>
      <c r="H29" s="107"/>
      <c r="I29" s="108"/>
      <c r="J29" s="109"/>
    </row>
    <row r="30" spans="1:16" s="61" customFormat="1" ht="12.75" customHeight="1" x14ac:dyDescent="0.2">
      <c r="A30" s="152" t="s">
        <v>202</v>
      </c>
      <c r="B30" s="27" t="s">
        <v>154</v>
      </c>
      <c r="C30" s="152" t="s">
        <v>842</v>
      </c>
      <c r="D30" s="152" t="s">
        <v>851</v>
      </c>
      <c r="E30" s="152"/>
      <c r="F30" s="153"/>
      <c r="G30" s="27"/>
      <c r="H30" s="154">
        <v>43970</v>
      </c>
      <c r="I30" s="155"/>
      <c r="J30" s="156" t="s">
        <v>844</v>
      </c>
      <c r="K30" s="27"/>
      <c r="L30" s="27" t="s">
        <v>223</v>
      </c>
    </row>
    <row r="31" spans="1:16" s="61" customFormat="1" ht="12.75" customHeight="1" x14ac:dyDescent="0.2">
      <c r="A31" s="152" t="s">
        <v>202</v>
      </c>
      <c r="B31" s="27" t="s">
        <v>155</v>
      </c>
      <c r="C31" s="152" t="s">
        <v>842</v>
      </c>
      <c r="D31" s="152" t="s">
        <v>843</v>
      </c>
      <c r="E31" s="152"/>
      <c r="F31" s="153"/>
      <c r="G31" s="27"/>
      <c r="H31" s="154">
        <v>43966</v>
      </c>
      <c r="I31" s="155"/>
      <c r="J31" s="156" t="s">
        <v>844</v>
      </c>
      <c r="K31" s="27"/>
      <c r="L31" s="27" t="s">
        <v>223</v>
      </c>
    </row>
    <row r="32" spans="1:16" s="61" customFormat="1" ht="12.75" customHeight="1" x14ac:dyDescent="0.2">
      <c r="A32" s="74" t="s">
        <v>202</v>
      </c>
      <c r="B32" s="61" t="s">
        <v>156</v>
      </c>
      <c r="C32" s="74" t="s">
        <v>163</v>
      </c>
      <c r="D32" s="74" t="s">
        <v>630</v>
      </c>
      <c r="E32" s="74"/>
      <c r="F32" s="75"/>
      <c r="H32" s="76">
        <v>43984</v>
      </c>
      <c r="I32" s="100"/>
      <c r="J32" s="101" t="s">
        <v>255</v>
      </c>
      <c r="L32" s="61" t="s">
        <v>322</v>
      </c>
    </row>
    <row r="33" spans="1:15" ht="12.75" customHeight="1" x14ac:dyDescent="0.2">
      <c r="A33" s="8" t="s">
        <v>202</v>
      </c>
      <c r="B33" s="5" t="s">
        <v>156</v>
      </c>
      <c r="C33" s="8" t="s">
        <v>163</v>
      </c>
      <c r="D33" s="8" t="s">
        <v>489</v>
      </c>
      <c r="E33" s="8" t="s">
        <v>88</v>
      </c>
      <c r="F33" s="7"/>
      <c r="H33" s="6">
        <v>43383</v>
      </c>
      <c r="I33" s="37"/>
      <c r="J33" s="19" t="s">
        <v>255</v>
      </c>
      <c r="L33" s="5" t="s">
        <v>490</v>
      </c>
    </row>
    <row r="34" spans="1:15" ht="12.75" customHeight="1" x14ac:dyDescent="0.2">
      <c r="A34" s="8" t="s">
        <v>202</v>
      </c>
      <c r="B34" s="8" t="s">
        <v>156</v>
      </c>
      <c r="C34" s="8" t="s">
        <v>219</v>
      </c>
      <c r="D34" s="8" t="s">
        <v>220</v>
      </c>
      <c r="E34" s="8"/>
      <c r="F34" s="7"/>
      <c r="G34" s="5" t="s">
        <v>205</v>
      </c>
      <c r="H34" s="6">
        <v>42485</v>
      </c>
      <c r="I34" s="37"/>
      <c r="J34" s="19" t="s">
        <v>221</v>
      </c>
      <c r="K34" s="5" t="s">
        <v>222</v>
      </c>
      <c r="L34" s="5" t="s">
        <v>223</v>
      </c>
      <c r="N34" s="5" t="s">
        <v>224</v>
      </c>
    </row>
    <row r="35" spans="1:15" ht="12.75" customHeight="1" x14ac:dyDescent="0.2">
      <c r="A35" s="8" t="s">
        <v>202</v>
      </c>
      <c r="B35" s="8" t="s">
        <v>156</v>
      </c>
      <c r="C35" s="61" t="s">
        <v>225</v>
      </c>
      <c r="D35" s="61" t="s">
        <v>226</v>
      </c>
      <c r="E35" s="61"/>
      <c r="F35" s="61"/>
      <c r="G35" s="61" t="s">
        <v>205</v>
      </c>
      <c r="H35" s="62">
        <v>42489</v>
      </c>
      <c r="I35" s="61"/>
      <c r="J35" s="68" t="s">
        <v>215</v>
      </c>
      <c r="K35" s="61" t="s">
        <v>227</v>
      </c>
      <c r="L35" s="61" t="s">
        <v>173</v>
      </c>
      <c r="M35" s="61" t="s">
        <v>228</v>
      </c>
    </row>
    <row r="36" spans="1:15" ht="12.75" customHeight="1" x14ac:dyDescent="0.2">
      <c r="A36" s="8" t="s">
        <v>202</v>
      </c>
      <c r="B36" s="8" t="s">
        <v>156</v>
      </c>
      <c r="C36" s="8" t="s">
        <v>229</v>
      </c>
      <c r="D36" s="8"/>
      <c r="E36" s="8"/>
      <c r="F36" s="7"/>
      <c r="H36" s="6"/>
      <c r="I36" s="37"/>
      <c r="J36" s="19"/>
    </row>
    <row r="37" spans="1:15" ht="12.75" customHeight="1" x14ac:dyDescent="0.2">
      <c r="A37" s="8" t="s">
        <v>202</v>
      </c>
      <c r="B37" s="8" t="s">
        <v>158</v>
      </c>
      <c r="C37" s="8" t="s">
        <v>163</v>
      </c>
      <c r="D37" s="8" t="s">
        <v>88</v>
      </c>
      <c r="E37" s="8"/>
      <c r="F37" s="7"/>
      <c r="G37" s="5" t="s">
        <v>205</v>
      </c>
      <c r="H37" s="6">
        <v>43039</v>
      </c>
      <c r="I37" s="37"/>
      <c r="J37" s="19" t="s">
        <v>230</v>
      </c>
      <c r="L37" s="5" t="s">
        <v>164</v>
      </c>
    </row>
    <row r="38" spans="1:15" ht="12.75" customHeight="1" x14ac:dyDescent="0.2">
      <c r="A38" s="8" t="s">
        <v>202</v>
      </c>
      <c r="B38" s="8" t="s">
        <v>159</v>
      </c>
      <c r="C38" s="8" t="s">
        <v>163</v>
      </c>
      <c r="D38" s="8" t="s">
        <v>231</v>
      </c>
      <c r="E38" s="8"/>
      <c r="F38" s="7"/>
      <c r="G38" s="5" t="s">
        <v>205</v>
      </c>
      <c r="H38" s="6">
        <v>42871</v>
      </c>
      <c r="I38" s="37"/>
      <c r="J38" s="19" t="s">
        <v>232</v>
      </c>
      <c r="L38" s="5" t="s">
        <v>207</v>
      </c>
      <c r="N38" s="5" t="s">
        <v>233</v>
      </c>
    </row>
    <row r="39" spans="1:15" ht="12.75" customHeight="1" x14ac:dyDescent="0.2">
      <c r="A39" s="8" t="s">
        <v>202</v>
      </c>
      <c r="B39" s="8" t="s">
        <v>165</v>
      </c>
      <c r="C39" s="8" t="s">
        <v>235</v>
      </c>
      <c r="D39" s="8" t="s">
        <v>236</v>
      </c>
      <c r="E39" s="8"/>
      <c r="F39" s="7"/>
      <c r="G39" s="5" t="s">
        <v>205</v>
      </c>
      <c r="H39" s="6">
        <v>46137</v>
      </c>
      <c r="I39" s="37"/>
      <c r="J39" s="19" t="s">
        <v>200</v>
      </c>
      <c r="K39" s="5" t="s">
        <v>222</v>
      </c>
      <c r="L39" s="5" t="s">
        <v>223</v>
      </c>
      <c r="N39" s="5" t="s">
        <v>237</v>
      </c>
    </row>
    <row r="40" spans="1:15" ht="12.75" customHeight="1" x14ac:dyDescent="0.2">
      <c r="A40" s="5" t="s">
        <v>202</v>
      </c>
      <c r="B40" s="5" t="s">
        <v>648</v>
      </c>
      <c r="C40" s="5" t="s">
        <v>627</v>
      </c>
      <c r="D40" s="5" t="s">
        <v>628</v>
      </c>
      <c r="H40" s="21">
        <v>43762</v>
      </c>
      <c r="J40" s="22" t="s">
        <v>255</v>
      </c>
      <c r="L40" s="5" t="s">
        <v>322</v>
      </c>
    </row>
    <row r="41" spans="1:15" ht="12.75" customHeight="1" x14ac:dyDescent="0.2">
      <c r="A41" s="5" t="s">
        <v>202</v>
      </c>
      <c r="B41" s="5" t="s">
        <v>649</v>
      </c>
      <c r="C41" s="5" t="s">
        <v>629</v>
      </c>
      <c r="D41" s="5" t="s">
        <v>630</v>
      </c>
      <c r="H41" s="21">
        <v>43762</v>
      </c>
      <c r="J41" s="22" t="s">
        <v>631</v>
      </c>
      <c r="L41" s="5" t="s">
        <v>322</v>
      </c>
    </row>
    <row r="42" spans="1:15" ht="12.75" customHeight="1" x14ac:dyDescent="0.2">
      <c r="A42" s="5" t="s">
        <v>202</v>
      </c>
      <c r="B42" s="5" t="s">
        <v>650</v>
      </c>
      <c r="C42" s="5" t="s">
        <v>632</v>
      </c>
      <c r="D42" s="5" t="s">
        <v>633</v>
      </c>
      <c r="H42" s="21">
        <v>43762</v>
      </c>
      <c r="J42" s="22" t="s">
        <v>321</v>
      </c>
      <c r="L42" s="5" t="s">
        <v>322</v>
      </c>
    </row>
    <row r="43" spans="1:15" s="61" customFormat="1" ht="12.75" customHeight="1" x14ac:dyDescent="0.2">
      <c r="A43" s="74"/>
      <c r="B43" s="74"/>
      <c r="C43" s="74"/>
      <c r="D43" s="74"/>
      <c r="E43" s="74"/>
      <c r="F43" s="75"/>
      <c r="G43" s="75"/>
      <c r="H43" s="76"/>
      <c r="I43" s="100"/>
      <c r="J43" s="101"/>
    </row>
    <row r="44" spans="1:15" ht="12.75" customHeight="1" x14ac:dyDescent="0.2">
      <c r="A44" s="5" t="s">
        <v>239</v>
      </c>
      <c r="B44" s="5" t="s">
        <v>150</v>
      </c>
      <c r="C44" s="5" t="s">
        <v>240</v>
      </c>
      <c r="D44" s="5" t="s">
        <v>241</v>
      </c>
      <c r="G44" s="5" t="s">
        <v>205</v>
      </c>
      <c r="H44" s="21">
        <v>42303</v>
      </c>
      <c r="J44" s="22" t="s">
        <v>242</v>
      </c>
      <c r="L44" s="5" t="s">
        <v>243</v>
      </c>
    </row>
    <row r="45" spans="1:15" ht="13.5" customHeight="1" x14ac:dyDescent="0.2">
      <c r="A45" s="5" t="s">
        <v>239</v>
      </c>
      <c r="B45" s="5" t="s">
        <v>151</v>
      </c>
      <c r="C45" s="5" t="s">
        <v>244</v>
      </c>
      <c r="D45" s="5" t="s">
        <v>241</v>
      </c>
      <c r="G45" s="5" t="s">
        <v>205</v>
      </c>
      <c r="H45" s="21">
        <v>42972</v>
      </c>
      <c r="J45" s="22" t="s">
        <v>245</v>
      </c>
      <c r="L45" s="5" t="s">
        <v>246</v>
      </c>
    </row>
    <row r="46" spans="1:15" ht="13.5" customHeight="1" x14ac:dyDescent="0.2">
      <c r="A46" s="5" t="s">
        <v>239</v>
      </c>
      <c r="B46" s="5" t="s">
        <v>152</v>
      </c>
      <c r="C46" s="5" t="s">
        <v>217</v>
      </c>
      <c r="H46" s="21">
        <v>43642</v>
      </c>
      <c r="J46" s="22" t="s">
        <v>465</v>
      </c>
      <c r="L46" s="5" t="s">
        <v>369</v>
      </c>
      <c r="O46" s="5" t="s">
        <v>635</v>
      </c>
    </row>
    <row r="47" spans="1:15" ht="13.5" customHeight="1" x14ac:dyDescent="0.2">
      <c r="A47" s="5" t="s">
        <v>239</v>
      </c>
      <c r="B47" s="5" t="s">
        <v>153</v>
      </c>
      <c r="C47" s="5" t="s">
        <v>580</v>
      </c>
      <c r="H47" s="21">
        <v>43643</v>
      </c>
      <c r="J47" s="22" t="s">
        <v>581</v>
      </c>
      <c r="L47" s="5" t="s">
        <v>322</v>
      </c>
    </row>
    <row r="48" spans="1:15" ht="12.75" customHeight="1" x14ac:dyDescent="0.2">
      <c r="A48" s="5" t="s">
        <v>239</v>
      </c>
      <c r="B48" s="5" t="s">
        <v>154</v>
      </c>
      <c r="C48" s="5" t="s">
        <v>250</v>
      </c>
      <c r="D48" s="5" t="s">
        <v>251</v>
      </c>
      <c r="G48" s="5" t="s">
        <v>205</v>
      </c>
      <c r="H48" s="21">
        <v>43230</v>
      </c>
      <c r="J48" s="22" t="s">
        <v>464</v>
      </c>
      <c r="K48" s="5" t="s">
        <v>463</v>
      </c>
    </row>
    <row r="49" spans="1:15" ht="12.75" customHeight="1" x14ac:dyDescent="0.2">
      <c r="A49" s="5" t="s">
        <v>239</v>
      </c>
      <c r="B49" s="5" t="s">
        <v>155</v>
      </c>
      <c r="C49" s="5" t="s">
        <v>247</v>
      </c>
      <c r="D49" s="5" t="s">
        <v>248</v>
      </c>
      <c r="G49" s="5" t="s">
        <v>205</v>
      </c>
      <c r="H49" s="21">
        <v>42313</v>
      </c>
      <c r="J49" s="22" t="s">
        <v>249</v>
      </c>
      <c r="L49" s="5" t="s">
        <v>195</v>
      </c>
    </row>
    <row r="50" spans="1:15" ht="12.75" customHeight="1" x14ac:dyDescent="0.2">
      <c r="A50" s="5" t="s">
        <v>239</v>
      </c>
      <c r="B50" s="5" t="s">
        <v>156</v>
      </c>
      <c r="C50" s="5" t="s">
        <v>250</v>
      </c>
      <c r="D50" s="5" t="s">
        <v>251</v>
      </c>
      <c r="G50" s="5" t="s">
        <v>205</v>
      </c>
      <c r="H50" s="21">
        <v>42612</v>
      </c>
      <c r="J50" s="22" t="s">
        <v>252</v>
      </c>
      <c r="L50" s="5" t="s">
        <v>253</v>
      </c>
      <c r="M50" s="5" t="s">
        <v>254</v>
      </c>
    </row>
    <row r="51" spans="1:15" ht="12.75" customHeight="1" x14ac:dyDescent="0.2">
      <c r="A51" s="5" t="s">
        <v>239</v>
      </c>
      <c r="B51" s="5" t="s">
        <v>158</v>
      </c>
      <c r="C51" s="5" t="s">
        <v>250</v>
      </c>
      <c r="D51" s="5" t="s">
        <v>251</v>
      </c>
      <c r="G51" s="5" t="s">
        <v>205</v>
      </c>
      <c r="H51" s="21">
        <v>43036</v>
      </c>
      <c r="J51" s="22" t="s">
        <v>255</v>
      </c>
      <c r="L51" s="5" t="s">
        <v>253</v>
      </c>
    </row>
    <row r="52" spans="1:15" ht="12.75" customHeight="1" x14ac:dyDescent="0.2">
      <c r="A52" s="5" t="s">
        <v>239</v>
      </c>
      <c r="B52" s="5" t="s">
        <v>159</v>
      </c>
      <c r="C52" s="5" t="s">
        <v>250</v>
      </c>
      <c r="D52" s="5" t="s">
        <v>251</v>
      </c>
      <c r="H52" s="21">
        <v>43626</v>
      </c>
      <c r="J52" s="22" t="s">
        <v>255</v>
      </c>
      <c r="L52" s="5" t="s">
        <v>322</v>
      </c>
    </row>
    <row r="53" spans="1:15" ht="12.75" customHeight="1" x14ac:dyDescent="0.2">
      <c r="A53" s="5" t="s">
        <v>239</v>
      </c>
      <c r="B53" s="5" t="s">
        <v>636</v>
      </c>
      <c r="C53" s="5" t="s">
        <v>250</v>
      </c>
      <c r="D53" s="5" t="s">
        <v>588</v>
      </c>
      <c r="H53" s="21">
        <v>43753</v>
      </c>
      <c r="J53" s="22" t="s">
        <v>589</v>
      </c>
      <c r="L53" s="5" t="s">
        <v>322</v>
      </c>
      <c r="O53" s="5" t="s">
        <v>590</v>
      </c>
    </row>
    <row r="54" spans="1:15" s="61" customFormat="1" ht="12.75" customHeight="1" x14ac:dyDescent="0.2">
      <c r="A54" s="74"/>
      <c r="B54" s="74"/>
      <c r="C54" s="74"/>
      <c r="D54" s="74"/>
      <c r="E54" s="74"/>
      <c r="F54" s="75"/>
      <c r="G54" s="75"/>
      <c r="H54" s="76"/>
      <c r="I54" s="100"/>
      <c r="J54" s="101"/>
    </row>
    <row r="55" spans="1:15" ht="12.75" customHeight="1" x14ac:dyDescent="0.2">
      <c r="A55" s="5" t="s">
        <v>257</v>
      </c>
      <c r="B55" s="5" t="s">
        <v>150</v>
      </c>
      <c r="C55" s="5" t="s">
        <v>258</v>
      </c>
      <c r="G55" s="5" t="s">
        <v>205</v>
      </c>
      <c r="H55" s="21">
        <v>42917</v>
      </c>
      <c r="J55" s="22" t="s">
        <v>188</v>
      </c>
      <c r="L55" s="5" t="s">
        <v>259</v>
      </c>
    </row>
    <row r="56" spans="1:15" ht="12.75" customHeight="1" x14ac:dyDescent="0.2">
      <c r="A56" s="5" t="s">
        <v>257</v>
      </c>
      <c r="B56" s="5" t="s">
        <v>151</v>
      </c>
      <c r="C56" s="5" t="s">
        <v>260</v>
      </c>
      <c r="D56" s="5" t="s">
        <v>261</v>
      </c>
      <c r="G56" s="5" t="s">
        <v>205</v>
      </c>
      <c r="H56" s="21">
        <v>44043</v>
      </c>
      <c r="J56" s="22" t="s">
        <v>160</v>
      </c>
      <c r="L56" s="5" t="s">
        <v>911</v>
      </c>
      <c r="N56" s="5" t="s">
        <v>912</v>
      </c>
    </row>
    <row r="57" spans="1:15" s="144" customFormat="1" ht="12.75" customHeight="1" x14ac:dyDescent="0.2">
      <c r="A57" s="144" t="s">
        <v>257</v>
      </c>
      <c r="B57" s="144" t="s">
        <v>151</v>
      </c>
      <c r="C57" s="144" t="s">
        <v>260</v>
      </c>
      <c r="D57" s="144" t="s">
        <v>261</v>
      </c>
      <c r="G57" s="144" t="s">
        <v>205</v>
      </c>
      <c r="H57" s="145">
        <v>42993</v>
      </c>
      <c r="I57" s="145"/>
      <c r="J57" s="146" t="s">
        <v>262</v>
      </c>
      <c r="L57" s="144" t="s">
        <v>253</v>
      </c>
      <c r="N57" s="144" t="s">
        <v>473</v>
      </c>
    </row>
    <row r="58" spans="1:15" ht="12.75" customHeight="1" x14ac:dyDescent="0.2">
      <c r="A58" s="5" t="s">
        <v>257</v>
      </c>
      <c r="B58" s="5" t="s">
        <v>152</v>
      </c>
      <c r="C58" s="5" t="s">
        <v>263</v>
      </c>
      <c r="D58" s="5" t="s">
        <v>264</v>
      </c>
      <c r="G58" s="5" t="s">
        <v>205</v>
      </c>
      <c r="H58" s="21">
        <v>43238</v>
      </c>
      <c r="J58" s="22" t="s">
        <v>255</v>
      </c>
      <c r="L58" s="5" t="s">
        <v>466</v>
      </c>
      <c r="O58" s="5" t="s">
        <v>637</v>
      </c>
    </row>
    <row r="59" spans="1:15" ht="12.75" customHeight="1" x14ac:dyDescent="0.2">
      <c r="A59" s="5" t="s">
        <v>257</v>
      </c>
      <c r="B59" s="5" t="s">
        <v>153</v>
      </c>
      <c r="C59" s="5" t="s">
        <v>263</v>
      </c>
      <c r="D59" s="5" t="s">
        <v>264</v>
      </c>
      <c r="G59" s="5" t="s">
        <v>205</v>
      </c>
      <c r="H59" s="21">
        <v>42507</v>
      </c>
      <c r="J59" s="22" t="s">
        <v>266</v>
      </c>
      <c r="K59" s="5" t="s">
        <v>142</v>
      </c>
      <c r="L59" s="5" t="s">
        <v>218</v>
      </c>
      <c r="M59" s="5" t="s">
        <v>267</v>
      </c>
    </row>
    <row r="60" spans="1:15" ht="12.75" customHeight="1" x14ac:dyDescent="0.2">
      <c r="A60" s="5" t="s">
        <v>257</v>
      </c>
      <c r="B60" s="5" t="s">
        <v>156</v>
      </c>
      <c r="C60" s="5" t="s">
        <v>268</v>
      </c>
      <c r="D60" s="5" t="s">
        <v>269</v>
      </c>
      <c r="G60" s="5" t="s">
        <v>205</v>
      </c>
      <c r="H60" s="21">
        <v>41959</v>
      </c>
      <c r="J60" s="22">
        <v>12</v>
      </c>
      <c r="M60" s="5" t="s">
        <v>265</v>
      </c>
    </row>
    <row r="61" spans="1:15" ht="12.75" customHeight="1" x14ac:dyDescent="0.2">
      <c r="A61" s="5" t="s">
        <v>257</v>
      </c>
      <c r="B61" s="5" t="s">
        <v>158</v>
      </c>
      <c r="C61" s="5" t="s">
        <v>268</v>
      </c>
      <c r="D61" s="5" t="s">
        <v>270</v>
      </c>
      <c r="G61" s="5" t="s">
        <v>205</v>
      </c>
      <c r="H61" s="21">
        <v>41959</v>
      </c>
      <c r="J61" s="22">
        <v>20</v>
      </c>
      <c r="M61" s="5" t="s">
        <v>265</v>
      </c>
    </row>
    <row r="62" spans="1:15" ht="12.75" customHeight="1" x14ac:dyDescent="0.2">
      <c r="A62" s="5" t="s">
        <v>257</v>
      </c>
      <c r="B62" s="5" t="s">
        <v>159</v>
      </c>
      <c r="C62" s="5" t="s">
        <v>268</v>
      </c>
      <c r="D62" s="5" t="s">
        <v>271</v>
      </c>
      <c r="G62" s="5" t="s">
        <v>205</v>
      </c>
      <c r="H62" s="21">
        <v>41959</v>
      </c>
      <c r="J62" s="22">
        <v>64</v>
      </c>
      <c r="M62" s="5" t="s">
        <v>272</v>
      </c>
    </row>
    <row r="63" spans="1:15" ht="12.75" customHeight="1" x14ac:dyDescent="0.2">
      <c r="A63" s="5" t="s">
        <v>257</v>
      </c>
      <c r="B63" s="5" t="s">
        <v>636</v>
      </c>
      <c r="C63" s="5" t="s">
        <v>907</v>
      </c>
      <c r="D63" s="5" t="s">
        <v>984</v>
      </c>
      <c r="H63" s="21">
        <v>44138</v>
      </c>
      <c r="J63" s="22" t="s">
        <v>245</v>
      </c>
      <c r="L63" s="5" t="s">
        <v>978</v>
      </c>
    </row>
    <row r="64" spans="1:15" ht="12.75" customHeight="1" x14ac:dyDescent="0.2">
      <c r="A64" s="5" t="s">
        <v>257</v>
      </c>
      <c r="B64" s="5" t="s">
        <v>648</v>
      </c>
      <c r="C64" s="5" t="s">
        <v>983</v>
      </c>
      <c r="D64" s="5" t="s">
        <v>982</v>
      </c>
      <c r="H64" s="21">
        <v>44138</v>
      </c>
      <c r="J64" s="22" t="s">
        <v>245</v>
      </c>
      <c r="L64" s="5" t="s">
        <v>978</v>
      </c>
    </row>
    <row r="65" spans="1:14" ht="12.75" customHeight="1" x14ac:dyDescent="0.2">
      <c r="A65" s="5" t="s">
        <v>257</v>
      </c>
      <c r="B65" s="5" t="s">
        <v>649</v>
      </c>
      <c r="C65" s="5" t="s">
        <v>981</v>
      </c>
      <c r="D65" s="5" t="s">
        <v>980</v>
      </c>
      <c r="H65" s="21">
        <v>44503</v>
      </c>
      <c r="J65" s="22" t="s">
        <v>979</v>
      </c>
      <c r="L65" s="5" t="s">
        <v>978</v>
      </c>
    </row>
    <row r="66" spans="1:14" s="105" customFormat="1" ht="12.75" customHeight="1" x14ac:dyDescent="0.2">
      <c r="A66" s="105" t="s">
        <v>257</v>
      </c>
      <c r="B66" s="105" t="s">
        <v>636</v>
      </c>
      <c r="D66" s="105" t="s">
        <v>665</v>
      </c>
      <c r="H66" s="111"/>
      <c r="I66" s="111"/>
      <c r="J66" s="112"/>
    </row>
    <row r="67" spans="1:14" s="61" customFormat="1" ht="12.75" customHeight="1" x14ac:dyDescent="0.2">
      <c r="A67" s="74"/>
      <c r="B67" s="74"/>
      <c r="C67" s="74"/>
      <c r="D67" s="74"/>
      <c r="E67" s="74"/>
      <c r="F67" s="75"/>
      <c r="G67" s="75"/>
      <c r="H67" s="76"/>
      <c r="I67" s="100"/>
      <c r="J67" s="101"/>
    </row>
    <row r="68" spans="1:14" ht="12.75" customHeight="1" x14ac:dyDescent="0.2">
      <c r="A68" s="5" t="s">
        <v>273</v>
      </c>
      <c r="B68" s="5" t="s">
        <v>150</v>
      </c>
      <c r="C68" s="5" t="s">
        <v>240</v>
      </c>
      <c r="D68" s="5" t="s">
        <v>241</v>
      </c>
      <c r="G68" s="5" t="s">
        <v>205</v>
      </c>
      <c r="H68" s="21">
        <v>42303</v>
      </c>
      <c r="J68" s="22" t="s">
        <v>186</v>
      </c>
      <c r="L68" s="5" t="s">
        <v>243</v>
      </c>
    </row>
    <row r="69" spans="1:14" ht="12.75" customHeight="1" x14ac:dyDescent="0.2">
      <c r="A69" s="5" t="s">
        <v>273</v>
      </c>
      <c r="B69" s="5" t="s">
        <v>151</v>
      </c>
      <c r="C69" s="5" t="s">
        <v>240</v>
      </c>
      <c r="D69" s="5" t="s">
        <v>241</v>
      </c>
      <c r="G69" s="5" t="s">
        <v>205</v>
      </c>
      <c r="H69" s="21">
        <v>41988</v>
      </c>
      <c r="J69" s="22">
        <v>12</v>
      </c>
      <c r="M69" s="5" t="s">
        <v>265</v>
      </c>
    </row>
    <row r="70" spans="1:14" ht="12.75" customHeight="1" x14ac:dyDescent="0.2">
      <c r="A70" s="27" t="s">
        <v>273</v>
      </c>
      <c r="B70" s="27" t="s">
        <v>151</v>
      </c>
      <c r="C70" s="27" t="s">
        <v>301</v>
      </c>
      <c r="D70" s="27" t="s">
        <v>852</v>
      </c>
      <c r="E70" s="27"/>
      <c r="F70" s="27"/>
      <c r="G70" s="27"/>
      <c r="H70" s="46">
        <v>43970</v>
      </c>
      <c r="I70" s="46"/>
      <c r="J70" s="47" t="s">
        <v>168</v>
      </c>
      <c r="K70" s="27"/>
      <c r="L70" s="27" t="s">
        <v>223</v>
      </c>
      <c r="M70" s="27"/>
    </row>
    <row r="71" spans="1:14" ht="12.75" customHeight="1" x14ac:dyDescent="0.2">
      <c r="A71" s="5" t="s">
        <v>273</v>
      </c>
      <c r="B71" s="5" t="s">
        <v>152</v>
      </c>
      <c r="C71" s="5" t="s">
        <v>274</v>
      </c>
      <c r="D71" s="5" t="s">
        <v>275</v>
      </c>
      <c r="G71" s="5" t="s">
        <v>205</v>
      </c>
      <c r="H71" s="21">
        <v>41963</v>
      </c>
      <c r="J71" s="22">
        <v>42</v>
      </c>
      <c r="M71" s="5" t="s">
        <v>276</v>
      </c>
    </row>
    <row r="72" spans="1:14" ht="12.75" customHeight="1" x14ac:dyDescent="0.2">
      <c r="A72" s="5" t="s">
        <v>273</v>
      </c>
      <c r="B72" s="5" t="s">
        <v>153</v>
      </c>
      <c r="C72" s="5" t="s">
        <v>277</v>
      </c>
      <c r="G72" s="5" t="s">
        <v>205</v>
      </c>
      <c r="H72" s="21">
        <v>41963</v>
      </c>
      <c r="J72" s="22">
        <v>20</v>
      </c>
      <c r="M72" s="5" t="s">
        <v>276</v>
      </c>
    </row>
    <row r="73" spans="1:14" ht="12.75" customHeight="1" x14ac:dyDescent="0.2">
      <c r="A73" s="5" t="s">
        <v>273</v>
      </c>
      <c r="B73" s="5" t="s">
        <v>154</v>
      </c>
      <c r="C73" s="5" t="s">
        <v>301</v>
      </c>
      <c r="D73" s="5" t="s">
        <v>493</v>
      </c>
      <c r="H73" s="21">
        <v>43383</v>
      </c>
      <c r="J73" s="22" t="s">
        <v>494</v>
      </c>
      <c r="L73" s="5" t="s">
        <v>495</v>
      </c>
    </row>
    <row r="74" spans="1:14" ht="12.75" customHeight="1" x14ac:dyDescent="0.2">
      <c r="A74" s="5" t="s">
        <v>273</v>
      </c>
      <c r="B74" s="5" t="s">
        <v>155</v>
      </c>
      <c r="C74" s="5" t="s">
        <v>301</v>
      </c>
      <c r="D74" s="5" t="s">
        <v>275</v>
      </c>
      <c r="H74" s="21">
        <v>43984</v>
      </c>
      <c r="J74" s="22" t="s">
        <v>491</v>
      </c>
      <c r="L74" s="5" t="s">
        <v>322</v>
      </c>
    </row>
    <row r="75" spans="1:14" s="175" customFormat="1" ht="12.75" customHeight="1" x14ac:dyDescent="0.2">
      <c r="A75" s="175" t="s">
        <v>273</v>
      </c>
      <c r="B75" s="175" t="s">
        <v>155</v>
      </c>
      <c r="C75" s="175" t="s">
        <v>301</v>
      </c>
      <c r="D75" s="175" t="s">
        <v>587</v>
      </c>
      <c r="H75" s="176">
        <v>43753</v>
      </c>
      <c r="I75" s="176"/>
      <c r="J75" s="177" t="s">
        <v>321</v>
      </c>
      <c r="L75" s="175" t="s">
        <v>322</v>
      </c>
      <c r="N75" s="175" t="s">
        <v>875</v>
      </c>
    </row>
    <row r="76" spans="1:14" ht="12.75" customHeight="1" x14ac:dyDescent="0.2">
      <c r="A76" s="5" t="s">
        <v>273</v>
      </c>
      <c r="B76" s="5" t="s">
        <v>640</v>
      </c>
      <c r="C76" s="5" t="s">
        <v>268</v>
      </c>
      <c r="D76" s="5" t="s">
        <v>278</v>
      </c>
      <c r="G76" s="5" t="s">
        <v>205</v>
      </c>
      <c r="H76" s="21">
        <v>41959</v>
      </c>
      <c r="J76" s="22">
        <v>6</v>
      </c>
      <c r="M76" s="5" t="s">
        <v>265</v>
      </c>
    </row>
    <row r="77" spans="1:14" ht="12.75" customHeight="1" x14ac:dyDescent="0.2">
      <c r="A77" s="5" t="s">
        <v>273</v>
      </c>
      <c r="B77" s="5" t="s">
        <v>156</v>
      </c>
      <c r="C77" s="5" t="s">
        <v>268</v>
      </c>
      <c r="D77" s="5" t="s">
        <v>279</v>
      </c>
      <c r="G77" s="5" t="s">
        <v>205</v>
      </c>
      <c r="H77" s="21">
        <v>41959</v>
      </c>
      <c r="J77" s="22">
        <v>24</v>
      </c>
      <c r="M77" s="5" t="s">
        <v>265</v>
      </c>
    </row>
    <row r="78" spans="1:14" ht="12.75" customHeight="1" x14ac:dyDescent="0.2">
      <c r="A78" s="5" t="s">
        <v>273</v>
      </c>
      <c r="B78" s="5" t="s">
        <v>158</v>
      </c>
      <c r="C78" s="5" t="s">
        <v>268</v>
      </c>
      <c r="D78" s="5" t="s">
        <v>280</v>
      </c>
      <c r="G78" s="5" t="s">
        <v>205</v>
      </c>
      <c r="H78" s="21">
        <v>41959</v>
      </c>
      <c r="J78" s="22">
        <v>11</v>
      </c>
      <c r="M78" s="5" t="s">
        <v>265</v>
      </c>
    </row>
    <row r="79" spans="1:14" ht="12.75" customHeight="1" x14ac:dyDescent="0.2">
      <c r="A79" s="5" t="s">
        <v>273</v>
      </c>
      <c r="B79" s="5" t="s">
        <v>159</v>
      </c>
      <c r="C79" s="5" t="s">
        <v>268</v>
      </c>
      <c r="D79" s="5" t="s">
        <v>281</v>
      </c>
      <c r="G79" s="5" t="s">
        <v>205</v>
      </c>
      <c r="H79" s="21">
        <v>41959</v>
      </c>
      <c r="J79" s="22">
        <v>8</v>
      </c>
      <c r="M79" s="5" t="s">
        <v>265</v>
      </c>
    </row>
    <row r="80" spans="1:14" ht="12.75" customHeight="1" x14ac:dyDescent="0.2">
      <c r="A80" s="5" t="s">
        <v>273</v>
      </c>
      <c r="B80" s="5" t="s">
        <v>165</v>
      </c>
      <c r="C80" s="5" t="s">
        <v>268</v>
      </c>
      <c r="D80" s="5" t="s">
        <v>282</v>
      </c>
      <c r="G80" s="5" t="s">
        <v>205</v>
      </c>
      <c r="H80" s="21">
        <v>41959</v>
      </c>
      <c r="J80" s="22">
        <v>22</v>
      </c>
      <c r="L80" s="5" t="s">
        <v>283</v>
      </c>
      <c r="M80" s="5" t="s">
        <v>265</v>
      </c>
    </row>
    <row r="81" spans="1:15" ht="12.75" customHeight="1" x14ac:dyDescent="0.2">
      <c r="A81" s="5" t="s">
        <v>273</v>
      </c>
      <c r="B81" s="5" t="s">
        <v>166</v>
      </c>
      <c r="C81" s="5" t="s">
        <v>268</v>
      </c>
      <c r="D81" s="5" t="s">
        <v>36</v>
      </c>
      <c r="E81" s="5" t="s">
        <v>284</v>
      </c>
      <c r="G81" s="5" t="s">
        <v>205</v>
      </c>
      <c r="H81" s="21">
        <v>42177</v>
      </c>
      <c r="J81" s="22" t="s">
        <v>285</v>
      </c>
      <c r="L81" s="5" t="s">
        <v>284</v>
      </c>
      <c r="M81" s="5" t="s">
        <v>265</v>
      </c>
    </row>
    <row r="82" spans="1:15" ht="12.75" customHeight="1" x14ac:dyDescent="0.2">
      <c r="A82" s="5" t="s">
        <v>273</v>
      </c>
      <c r="B82" s="5" t="s">
        <v>234</v>
      </c>
      <c r="C82" s="5" t="s">
        <v>268</v>
      </c>
      <c r="D82" s="5" t="s">
        <v>36</v>
      </c>
      <c r="E82" s="5" t="s">
        <v>284</v>
      </c>
      <c r="G82" s="5" t="s">
        <v>205</v>
      </c>
      <c r="H82" s="21">
        <v>42177</v>
      </c>
      <c r="J82" s="22" t="s">
        <v>286</v>
      </c>
      <c r="L82" s="5" t="s">
        <v>284</v>
      </c>
      <c r="M82" s="5" t="s">
        <v>265</v>
      </c>
    </row>
    <row r="83" spans="1:15" s="61" customFormat="1" ht="12.75" customHeight="1" x14ac:dyDescent="0.2">
      <c r="A83" s="74" t="s">
        <v>257</v>
      </c>
      <c r="B83" s="74" t="s">
        <v>650</v>
      </c>
      <c r="C83" s="74" t="s">
        <v>638</v>
      </c>
      <c r="D83" s="74" t="s">
        <v>639</v>
      </c>
      <c r="E83" s="74"/>
      <c r="F83" s="75"/>
      <c r="G83" s="75"/>
      <c r="H83" s="76">
        <v>43768</v>
      </c>
      <c r="I83" s="100"/>
      <c r="J83" s="101" t="s">
        <v>663</v>
      </c>
      <c r="L83" s="61" t="s">
        <v>191</v>
      </c>
      <c r="M83" s="61" t="s">
        <v>755</v>
      </c>
    </row>
    <row r="84" spans="1:15" s="61" customFormat="1" ht="12.75" customHeight="1" x14ac:dyDescent="0.2">
      <c r="A84" s="74"/>
      <c r="B84" s="74"/>
      <c r="C84" s="74"/>
      <c r="D84" s="74"/>
      <c r="E84" s="74"/>
      <c r="F84" s="75"/>
      <c r="G84" s="75"/>
      <c r="H84" s="76"/>
      <c r="I84" s="100"/>
      <c r="J84" s="101"/>
    </row>
    <row r="85" spans="1:15" ht="12.75" customHeight="1" x14ac:dyDescent="0.2">
      <c r="A85" s="5" t="s">
        <v>287</v>
      </c>
      <c r="B85" s="5" t="s">
        <v>150</v>
      </c>
      <c r="C85" s="5" t="s">
        <v>288</v>
      </c>
      <c r="F85" s="5" t="s">
        <v>289</v>
      </c>
      <c r="G85" s="5" t="s">
        <v>205</v>
      </c>
      <c r="H85" s="21">
        <v>42478</v>
      </c>
      <c r="J85" s="22" t="s">
        <v>290</v>
      </c>
      <c r="L85" s="5" t="s">
        <v>259</v>
      </c>
      <c r="M85" s="5" t="s">
        <v>291</v>
      </c>
    </row>
    <row r="86" spans="1:15" ht="12.75" customHeight="1" x14ac:dyDescent="0.2">
      <c r="A86" s="5" t="s">
        <v>287</v>
      </c>
      <c r="B86" s="5" t="s">
        <v>151</v>
      </c>
      <c r="C86" s="5" t="s">
        <v>244</v>
      </c>
      <c r="D86" s="5" t="s">
        <v>241</v>
      </c>
      <c r="H86" s="21">
        <v>42622</v>
      </c>
      <c r="J86" s="22" t="s">
        <v>160</v>
      </c>
      <c r="L86" s="5" t="s">
        <v>292</v>
      </c>
    </row>
    <row r="87" spans="1:15" ht="12.75" customHeight="1" x14ac:dyDescent="0.2">
      <c r="A87" s="5" t="s">
        <v>287</v>
      </c>
      <c r="B87" s="5" t="s">
        <v>151</v>
      </c>
      <c r="C87" s="5" t="s">
        <v>244</v>
      </c>
      <c r="D87" s="5" t="s">
        <v>241</v>
      </c>
      <c r="H87" s="21">
        <v>42835</v>
      </c>
      <c r="J87" s="22" t="s">
        <v>293</v>
      </c>
      <c r="L87" s="5" t="s">
        <v>294</v>
      </c>
    </row>
    <row r="88" spans="1:15" ht="12.75" customHeight="1" x14ac:dyDescent="0.2">
      <c r="A88" s="5" t="s">
        <v>287</v>
      </c>
      <c r="B88" s="5" t="s">
        <v>153</v>
      </c>
      <c r="C88" s="5" t="s">
        <v>295</v>
      </c>
      <c r="D88" s="5" t="s">
        <v>261</v>
      </c>
      <c r="H88" s="21">
        <v>43383</v>
      </c>
      <c r="J88" s="22" t="s">
        <v>491</v>
      </c>
      <c r="L88" s="5" t="s">
        <v>292</v>
      </c>
    </row>
    <row r="89" spans="1:15" ht="12.75" customHeight="1" x14ac:dyDescent="0.2">
      <c r="A89" s="5" t="s">
        <v>287</v>
      </c>
      <c r="B89" s="5" t="s">
        <v>154</v>
      </c>
      <c r="C89" s="5" t="s">
        <v>133</v>
      </c>
      <c r="D89" s="5" t="s">
        <v>296</v>
      </c>
      <c r="H89" s="21">
        <v>42619</v>
      </c>
      <c r="J89" s="22" t="s">
        <v>297</v>
      </c>
      <c r="L89" s="5" t="s">
        <v>207</v>
      </c>
    </row>
    <row r="90" spans="1:15" ht="12.75" customHeight="1" x14ac:dyDescent="0.2">
      <c r="A90" s="5" t="s">
        <v>287</v>
      </c>
      <c r="B90" s="5" t="s">
        <v>155</v>
      </c>
      <c r="C90" s="5" t="s">
        <v>133</v>
      </c>
      <c r="D90" s="5" t="s">
        <v>296</v>
      </c>
      <c r="F90" s="5" t="s">
        <v>298</v>
      </c>
      <c r="G90" s="5" t="s">
        <v>205</v>
      </c>
      <c r="H90" s="21">
        <v>42185</v>
      </c>
      <c r="J90" s="22" t="s">
        <v>200</v>
      </c>
      <c r="L90" s="5" t="s">
        <v>207</v>
      </c>
      <c r="M90" s="5" t="s">
        <v>299</v>
      </c>
    </row>
    <row r="91" spans="1:15" ht="12.75" customHeight="1" x14ac:dyDescent="0.2">
      <c r="A91" s="5" t="s">
        <v>287</v>
      </c>
      <c r="B91" s="5" t="s">
        <v>156</v>
      </c>
      <c r="C91" s="5" t="s">
        <v>268</v>
      </c>
      <c r="D91" s="5" t="s">
        <v>282</v>
      </c>
      <c r="G91" s="5" t="s">
        <v>205</v>
      </c>
      <c r="H91" s="21">
        <v>41959</v>
      </c>
      <c r="J91" s="22">
        <v>19</v>
      </c>
      <c r="M91" s="5" t="s">
        <v>265</v>
      </c>
    </row>
    <row r="92" spans="1:15" ht="12.75" customHeight="1" x14ac:dyDescent="0.2">
      <c r="A92" s="5" t="s">
        <v>287</v>
      </c>
      <c r="B92" s="5" t="s">
        <v>652</v>
      </c>
      <c r="C92" s="74" t="s">
        <v>638</v>
      </c>
      <c r="D92" s="74" t="s">
        <v>639</v>
      </c>
      <c r="E92" s="74"/>
      <c r="F92" s="75"/>
      <c r="G92" s="75"/>
      <c r="H92" s="76">
        <v>43768</v>
      </c>
      <c r="I92" s="100"/>
      <c r="J92" s="22" t="s">
        <v>663</v>
      </c>
      <c r="L92" s="5" t="s">
        <v>191</v>
      </c>
      <c r="M92" s="5" t="s">
        <v>664</v>
      </c>
    </row>
    <row r="93" spans="1:15" s="61" customFormat="1" ht="12.75" customHeight="1" x14ac:dyDescent="0.2">
      <c r="A93" s="74"/>
      <c r="B93" s="74"/>
      <c r="C93" s="74"/>
      <c r="D93" s="74"/>
      <c r="E93" s="74"/>
      <c r="F93" s="75"/>
      <c r="G93" s="75"/>
      <c r="H93" s="76"/>
      <c r="I93" s="100"/>
      <c r="J93" s="101"/>
    </row>
    <row r="94" spans="1:15" s="61" customFormat="1" ht="12.75" customHeight="1" x14ac:dyDescent="0.2">
      <c r="A94" s="61" t="s">
        <v>300</v>
      </c>
      <c r="B94" s="61" t="s">
        <v>151</v>
      </c>
      <c r="C94" s="61" t="s">
        <v>302</v>
      </c>
      <c r="H94" s="62">
        <v>42872</v>
      </c>
      <c r="I94" s="62"/>
      <c r="J94" s="68" t="s">
        <v>303</v>
      </c>
      <c r="K94" s="61" t="s">
        <v>218</v>
      </c>
      <c r="M94" s="61" t="s">
        <v>304</v>
      </c>
    </row>
    <row r="95" spans="1:15" s="61" customFormat="1" ht="12.75" customHeight="1" x14ac:dyDescent="0.2">
      <c r="A95" s="61" t="s">
        <v>300</v>
      </c>
      <c r="B95" s="61" t="s">
        <v>152</v>
      </c>
      <c r="C95" s="61" t="s">
        <v>305</v>
      </c>
      <c r="D95" s="61" t="s">
        <v>306</v>
      </c>
      <c r="H95" s="62">
        <v>42489</v>
      </c>
      <c r="I95" s="62"/>
      <c r="J95" s="68" t="s">
        <v>307</v>
      </c>
      <c r="K95" s="61" t="s">
        <v>308</v>
      </c>
      <c r="L95" s="61" t="s">
        <v>173</v>
      </c>
      <c r="M95" s="61" t="s">
        <v>276</v>
      </c>
      <c r="O95" s="61" t="s">
        <v>309</v>
      </c>
    </row>
    <row r="96" spans="1:15" s="61" customFormat="1" ht="12.75" customHeight="1" x14ac:dyDescent="0.2">
      <c r="A96" s="61" t="s">
        <v>300</v>
      </c>
      <c r="B96" s="61" t="s">
        <v>152</v>
      </c>
      <c r="C96" s="61" t="s">
        <v>305</v>
      </c>
      <c r="D96" s="61" t="s">
        <v>306</v>
      </c>
      <c r="H96" s="62">
        <v>42622</v>
      </c>
      <c r="I96" s="62"/>
      <c r="J96" s="68" t="s">
        <v>310</v>
      </c>
      <c r="L96" s="61" t="s">
        <v>292</v>
      </c>
    </row>
    <row r="97" spans="1:14" s="61" customFormat="1" ht="12.75" customHeight="1" x14ac:dyDescent="0.2">
      <c r="A97" s="61" t="s">
        <v>300</v>
      </c>
      <c r="B97" s="61" t="s">
        <v>152</v>
      </c>
      <c r="C97" s="61" t="s">
        <v>268</v>
      </c>
      <c r="D97" s="61" t="s">
        <v>88</v>
      </c>
      <c r="E97" s="61" t="s">
        <v>284</v>
      </c>
      <c r="H97" s="62">
        <v>42178</v>
      </c>
      <c r="I97" s="62"/>
      <c r="J97" s="68" t="s">
        <v>311</v>
      </c>
      <c r="L97" s="61" t="s">
        <v>284</v>
      </c>
    </row>
    <row r="98" spans="1:14" s="61" customFormat="1" ht="12.75" customHeight="1" x14ac:dyDescent="0.2">
      <c r="A98" s="61" t="s">
        <v>300</v>
      </c>
      <c r="B98" s="61" t="s">
        <v>153</v>
      </c>
      <c r="C98" s="61" t="s">
        <v>268</v>
      </c>
      <c r="D98" s="61" t="s">
        <v>88</v>
      </c>
      <c r="E98" s="61" t="s">
        <v>284</v>
      </c>
      <c r="H98" s="62">
        <v>42177</v>
      </c>
      <c r="I98" s="62"/>
      <c r="J98" s="68" t="s">
        <v>312</v>
      </c>
      <c r="L98" s="61" t="s">
        <v>284</v>
      </c>
    </row>
    <row r="99" spans="1:14" s="61" customFormat="1" ht="12.75" customHeight="1" x14ac:dyDescent="0.2">
      <c r="A99" s="27" t="s">
        <v>300</v>
      </c>
      <c r="B99" s="27"/>
      <c r="C99" s="27" t="s">
        <v>853</v>
      </c>
      <c r="D99" s="27" t="s">
        <v>854</v>
      </c>
      <c r="E99" s="27"/>
      <c r="F99" s="27"/>
      <c r="G99" s="27"/>
      <c r="H99" s="46">
        <v>43970</v>
      </c>
      <c r="I99" s="46"/>
      <c r="J99" s="47" t="s">
        <v>168</v>
      </c>
      <c r="K99" s="27"/>
      <c r="L99" s="27" t="s">
        <v>223</v>
      </c>
      <c r="M99" s="27"/>
    </row>
    <row r="100" spans="1:14" s="61" customFormat="1" ht="12.75" customHeight="1" x14ac:dyDescent="0.2">
      <c r="A100" s="27" t="s">
        <v>300</v>
      </c>
      <c r="B100" s="27"/>
      <c r="C100" s="27" t="s">
        <v>853</v>
      </c>
      <c r="D100" s="27" t="s">
        <v>855</v>
      </c>
      <c r="E100" s="27"/>
      <c r="F100" s="27"/>
      <c r="G100" s="27"/>
      <c r="H100" s="46">
        <v>43970</v>
      </c>
      <c r="I100" s="46"/>
      <c r="J100" s="47" t="s">
        <v>168</v>
      </c>
      <c r="K100" s="27"/>
      <c r="L100" s="27" t="s">
        <v>223</v>
      </c>
      <c r="M100" s="27"/>
    </row>
    <row r="101" spans="1:14" s="61" customFormat="1" ht="12.75" customHeight="1" x14ac:dyDescent="0.2">
      <c r="A101" s="61" t="s">
        <v>300</v>
      </c>
      <c r="B101" s="61" t="s">
        <v>154</v>
      </c>
      <c r="C101" s="61" t="s">
        <v>313</v>
      </c>
      <c r="D101" s="61" t="s">
        <v>314</v>
      </c>
      <c r="H101" s="62">
        <v>42489</v>
      </c>
      <c r="I101" s="62"/>
      <c r="J101" s="68" t="s">
        <v>215</v>
      </c>
      <c r="K101" s="61" t="s">
        <v>315</v>
      </c>
      <c r="L101" s="61" t="s">
        <v>173</v>
      </c>
      <c r="M101" s="61" t="s">
        <v>316</v>
      </c>
    </row>
    <row r="102" spans="1:14" s="61" customFormat="1" ht="12.75" customHeight="1" x14ac:dyDescent="0.2">
      <c r="A102" s="61" t="s">
        <v>300</v>
      </c>
      <c r="B102" s="61" t="s">
        <v>155</v>
      </c>
      <c r="C102" s="61" t="s">
        <v>317</v>
      </c>
      <c r="D102" s="61" t="s">
        <v>318</v>
      </c>
      <c r="H102" s="62">
        <v>42489</v>
      </c>
      <c r="I102" s="62"/>
      <c r="J102" s="68" t="s">
        <v>215</v>
      </c>
      <c r="K102" s="61" t="s">
        <v>315</v>
      </c>
      <c r="L102" s="61" t="s">
        <v>173</v>
      </c>
      <c r="M102" s="102" t="s">
        <v>316</v>
      </c>
    </row>
    <row r="103" spans="1:14" s="61" customFormat="1" ht="12.75" customHeight="1" x14ac:dyDescent="0.2">
      <c r="C103" s="61" t="s">
        <v>653</v>
      </c>
      <c r="H103" s="62"/>
      <c r="I103" s="62"/>
      <c r="J103" s="68"/>
      <c r="M103" s="102"/>
    </row>
    <row r="104" spans="1:14" s="61" customFormat="1" ht="12.75" customHeight="1" x14ac:dyDescent="0.2">
      <c r="A104" s="74"/>
      <c r="B104" s="74"/>
      <c r="C104" s="74"/>
      <c r="D104" s="74"/>
      <c r="E104" s="74"/>
      <c r="F104" s="75"/>
      <c r="G104" s="75"/>
      <c r="H104" s="76"/>
      <c r="I104" s="100"/>
      <c r="J104" s="101"/>
    </row>
    <row r="105" spans="1:14" s="61" customFormat="1" ht="12.75" customHeight="1" x14ac:dyDescent="0.2">
      <c r="A105" s="61" t="s">
        <v>654</v>
      </c>
      <c r="B105" s="61" t="s">
        <v>150</v>
      </c>
      <c r="C105" s="61" t="s">
        <v>567</v>
      </c>
      <c r="D105" s="61" t="s">
        <v>568</v>
      </c>
      <c r="H105" s="62">
        <v>43626</v>
      </c>
      <c r="I105" s="62"/>
      <c r="J105" s="68" t="s">
        <v>168</v>
      </c>
      <c r="L105" s="61" t="s">
        <v>569</v>
      </c>
    </row>
    <row r="106" spans="1:14" s="61" customFormat="1" ht="12.75" customHeight="1" x14ac:dyDescent="0.2">
      <c r="A106" s="144" t="s">
        <v>654</v>
      </c>
      <c r="B106" s="144" t="s">
        <v>151</v>
      </c>
      <c r="C106" s="144" t="s">
        <v>260</v>
      </c>
      <c r="D106" s="144" t="s">
        <v>570</v>
      </c>
      <c r="E106" s="144"/>
      <c r="F106" s="144"/>
      <c r="G106" s="144"/>
      <c r="H106" s="145">
        <v>43626</v>
      </c>
      <c r="I106" s="145"/>
      <c r="J106" s="146" t="s">
        <v>168</v>
      </c>
      <c r="K106" s="144"/>
      <c r="L106" s="144" t="s">
        <v>569</v>
      </c>
      <c r="M106" s="144"/>
      <c r="N106" s="144"/>
    </row>
    <row r="107" spans="1:14" s="61" customFormat="1" ht="12.75" customHeight="1" x14ac:dyDescent="0.2">
      <c r="A107" s="144" t="s">
        <v>654</v>
      </c>
      <c r="B107" s="27"/>
      <c r="C107" s="27" t="s">
        <v>260</v>
      </c>
      <c r="D107" s="27" t="s">
        <v>856</v>
      </c>
      <c r="E107" s="27"/>
      <c r="F107" s="27"/>
      <c r="G107" s="27"/>
      <c r="H107" s="46">
        <v>43970</v>
      </c>
      <c r="I107" s="46"/>
      <c r="J107" s="47" t="s">
        <v>168</v>
      </c>
      <c r="K107" s="27"/>
      <c r="L107" s="27" t="s">
        <v>569</v>
      </c>
      <c r="M107" s="27"/>
      <c r="N107" s="27"/>
    </row>
    <row r="108" spans="1:14" s="61" customFormat="1" ht="12.75" customHeight="1" x14ac:dyDescent="0.2">
      <c r="A108" s="144" t="s">
        <v>654</v>
      </c>
      <c r="B108" s="27"/>
      <c r="C108" s="27" t="s">
        <v>260</v>
      </c>
      <c r="D108" s="27" t="s">
        <v>857</v>
      </c>
      <c r="E108" s="27"/>
      <c r="F108" s="27"/>
      <c r="G108" s="27"/>
      <c r="H108" s="46">
        <v>43970</v>
      </c>
      <c r="I108" s="46"/>
      <c r="J108" s="47" t="s">
        <v>168</v>
      </c>
      <c r="K108" s="27"/>
      <c r="L108" s="27" t="s">
        <v>569</v>
      </c>
      <c r="M108" s="27"/>
      <c r="N108" s="27"/>
    </row>
    <row r="109" spans="1:14" s="61" customFormat="1" ht="12.75" customHeight="1" x14ac:dyDescent="0.2">
      <c r="A109" s="144" t="s">
        <v>654</v>
      </c>
      <c r="B109" s="27"/>
      <c r="C109" s="27" t="s">
        <v>260</v>
      </c>
      <c r="D109" s="27" t="s">
        <v>858</v>
      </c>
      <c r="E109" s="27"/>
      <c r="F109" s="27"/>
      <c r="G109" s="27"/>
      <c r="H109" s="46">
        <v>43970</v>
      </c>
      <c r="I109" s="46"/>
      <c r="J109" s="47" t="s">
        <v>168</v>
      </c>
      <c r="K109" s="27"/>
      <c r="L109" s="27" t="s">
        <v>569</v>
      </c>
      <c r="M109" s="27"/>
      <c r="N109" s="27"/>
    </row>
    <row r="110" spans="1:14" s="61" customFormat="1" ht="12.75" customHeight="1" x14ac:dyDescent="0.2">
      <c r="A110" s="61" t="s">
        <v>654</v>
      </c>
      <c r="B110" s="61" t="s">
        <v>152</v>
      </c>
      <c r="C110" s="61" t="s">
        <v>571</v>
      </c>
      <c r="D110" s="61" t="s">
        <v>572</v>
      </c>
      <c r="H110" s="62">
        <v>43626</v>
      </c>
      <c r="I110" s="62"/>
      <c r="J110" s="68" t="s">
        <v>168</v>
      </c>
      <c r="L110" s="61" t="s">
        <v>569</v>
      </c>
    </row>
    <row r="111" spans="1:14" s="61" customFormat="1" ht="12.75" customHeight="1" x14ac:dyDescent="0.2">
      <c r="A111" s="61" t="s">
        <v>654</v>
      </c>
      <c r="B111" s="61" t="s">
        <v>153</v>
      </c>
      <c r="C111" s="61" t="s">
        <v>591</v>
      </c>
      <c r="E111" s="61" t="s">
        <v>592</v>
      </c>
      <c r="H111" s="62">
        <v>43753</v>
      </c>
      <c r="I111" s="62"/>
      <c r="J111" s="68" t="s">
        <v>255</v>
      </c>
      <c r="L111" s="61" t="s">
        <v>322</v>
      </c>
    </row>
    <row r="112" spans="1:14" s="61" customFormat="1" ht="12.75" customHeight="1" x14ac:dyDescent="0.2">
      <c r="A112" s="5" t="s">
        <v>654</v>
      </c>
      <c r="B112" s="61" t="s">
        <v>154</v>
      </c>
      <c r="C112" s="61" t="s">
        <v>301</v>
      </c>
      <c r="D112" s="61" t="s">
        <v>573</v>
      </c>
      <c r="H112" s="62">
        <v>43626</v>
      </c>
      <c r="I112" s="62"/>
      <c r="J112" s="68" t="s">
        <v>168</v>
      </c>
      <c r="L112" s="61" t="s">
        <v>569</v>
      </c>
    </row>
    <row r="113" spans="1:14" s="61" customFormat="1" ht="12.75" customHeight="1" x14ac:dyDescent="0.2">
      <c r="A113" s="144" t="s">
        <v>654</v>
      </c>
      <c r="B113" s="144" t="s">
        <v>155</v>
      </c>
      <c r="C113" s="144" t="s">
        <v>574</v>
      </c>
      <c r="D113" s="144" t="s">
        <v>575</v>
      </c>
      <c r="E113" s="144"/>
      <c r="F113" s="144"/>
      <c r="G113" s="144"/>
      <c r="H113" s="145">
        <v>43626</v>
      </c>
      <c r="I113" s="145"/>
      <c r="J113" s="146" t="s">
        <v>168</v>
      </c>
      <c r="K113" s="144"/>
      <c r="L113" s="144" t="s">
        <v>569</v>
      </c>
      <c r="M113" s="144"/>
      <c r="N113" s="144"/>
    </row>
    <row r="114" spans="1:14" s="61" customFormat="1" ht="12.75" customHeight="1" x14ac:dyDescent="0.2">
      <c r="A114" s="5" t="s">
        <v>654</v>
      </c>
      <c r="B114" s="61" t="s">
        <v>156</v>
      </c>
      <c r="C114" s="61" t="s">
        <v>301</v>
      </c>
      <c r="D114" s="61" t="s">
        <v>576</v>
      </c>
      <c r="H114" s="62">
        <v>43626</v>
      </c>
      <c r="I114" s="62"/>
      <c r="J114" s="68" t="s">
        <v>168</v>
      </c>
      <c r="L114" s="61" t="s">
        <v>569</v>
      </c>
    </row>
    <row r="115" spans="1:14" s="61" customFormat="1" ht="12.75" customHeight="1" x14ac:dyDescent="0.2">
      <c r="A115" s="27" t="s">
        <v>654</v>
      </c>
      <c r="B115" s="27"/>
      <c r="C115" s="27" t="s">
        <v>574</v>
      </c>
      <c r="D115" s="27" t="s">
        <v>859</v>
      </c>
      <c r="E115" s="27"/>
      <c r="F115" s="27"/>
      <c r="G115" s="27"/>
      <c r="H115" s="46">
        <v>43970</v>
      </c>
      <c r="I115" s="46"/>
      <c r="J115" s="47" t="s">
        <v>168</v>
      </c>
      <c r="K115" s="27"/>
      <c r="L115" s="27" t="s">
        <v>569</v>
      </c>
      <c r="M115" s="27"/>
      <c r="N115" s="27"/>
    </row>
    <row r="116" spans="1:14" s="61" customFormat="1" ht="12.75" customHeight="1" x14ac:dyDescent="0.2">
      <c r="A116" s="27" t="s">
        <v>654</v>
      </c>
      <c r="B116" s="27"/>
      <c r="C116" s="27" t="s">
        <v>574</v>
      </c>
      <c r="D116" s="27" t="s">
        <v>860</v>
      </c>
      <c r="E116" s="27"/>
      <c r="F116" s="27"/>
      <c r="G116" s="27"/>
      <c r="H116" s="46">
        <v>43970</v>
      </c>
      <c r="I116" s="46"/>
      <c r="J116" s="47" t="s">
        <v>168</v>
      </c>
      <c r="K116" s="27"/>
      <c r="L116" s="27" t="s">
        <v>569</v>
      </c>
      <c r="M116" s="27"/>
      <c r="N116" s="27"/>
    </row>
    <row r="117" spans="1:14" s="61" customFormat="1" ht="12.75" customHeight="1" x14ac:dyDescent="0.2">
      <c r="A117" s="27" t="s">
        <v>654</v>
      </c>
      <c r="B117" s="27"/>
      <c r="C117" s="27" t="s">
        <v>574</v>
      </c>
      <c r="D117" s="27" t="s">
        <v>861</v>
      </c>
      <c r="E117" s="27"/>
      <c r="F117" s="27"/>
      <c r="G117" s="27"/>
      <c r="H117" s="46">
        <v>43970</v>
      </c>
      <c r="I117" s="46"/>
      <c r="J117" s="47" t="s">
        <v>168</v>
      </c>
      <c r="K117" s="27"/>
      <c r="L117" s="27" t="s">
        <v>569</v>
      </c>
      <c r="M117" s="27"/>
      <c r="N117" s="27"/>
    </row>
    <row r="118" spans="1:14" s="61" customFormat="1" ht="12.75" customHeight="1" x14ac:dyDescent="0.2">
      <c r="A118" s="27" t="s">
        <v>654</v>
      </c>
      <c r="B118" s="27"/>
      <c r="C118" s="27" t="s">
        <v>862</v>
      </c>
      <c r="D118" s="27" t="s">
        <v>863</v>
      </c>
      <c r="E118" s="27"/>
      <c r="F118" s="27"/>
      <c r="G118" s="27"/>
      <c r="H118" s="46">
        <v>43970</v>
      </c>
      <c r="I118" s="46"/>
      <c r="J118" s="47" t="s">
        <v>168</v>
      </c>
      <c r="K118" s="27"/>
      <c r="L118" s="27" t="s">
        <v>569</v>
      </c>
      <c r="M118" s="27"/>
      <c r="N118" s="27"/>
    </row>
    <row r="119" spans="1:14" s="61" customFormat="1" ht="12.75" customHeight="1" x14ac:dyDescent="0.2">
      <c r="A119" s="144" t="s">
        <v>654</v>
      </c>
      <c r="B119" s="144" t="s">
        <v>158</v>
      </c>
      <c r="C119" s="144" t="s">
        <v>577</v>
      </c>
      <c r="D119" s="144" t="s">
        <v>578</v>
      </c>
      <c r="E119" s="144"/>
      <c r="F119" s="144"/>
      <c r="G119" s="144"/>
      <c r="H119" s="145">
        <v>43626</v>
      </c>
      <c r="I119" s="145"/>
      <c r="J119" s="146" t="s">
        <v>168</v>
      </c>
      <c r="K119" s="144"/>
      <c r="L119" s="144" t="s">
        <v>569</v>
      </c>
      <c r="M119" s="144"/>
      <c r="N119" s="144"/>
    </row>
    <row r="120" spans="1:14" s="61" customFormat="1" ht="12.75" customHeight="1" x14ac:dyDescent="0.2">
      <c r="A120" s="144" t="s">
        <v>654</v>
      </c>
      <c r="B120" s="144" t="s">
        <v>159</v>
      </c>
      <c r="C120" s="144" t="s">
        <v>577</v>
      </c>
      <c r="D120" s="144" t="s">
        <v>579</v>
      </c>
      <c r="E120" s="144"/>
      <c r="F120" s="144"/>
      <c r="G120" s="144"/>
      <c r="H120" s="145">
        <v>43626</v>
      </c>
      <c r="I120" s="145"/>
      <c r="J120" s="146" t="s">
        <v>168</v>
      </c>
      <c r="K120" s="144"/>
      <c r="L120" s="144" t="s">
        <v>569</v>
      </c>
      <c r="M120" s="144"/>
      <c r="N120" s="144"/>
    </row>
    <row r="121" spans="1:14" s="61" customFormat="1" ht="12.75" customHeight="1" x14ac:dyDescent="0.2">
      <c r="A121" s="5" t="s">
        <v>654</v>
      </c>
      <c r="B121" s="61" t="s">
        <v>656</v>
      </c>
      <c r="C121" s="61" t="s">
        <v>263</v>
      </c>
      <c r="D121" s="61" t="s">
        <v>264</v>
      </c>
      <c r="H121" s="62">
        <v>43626</v>
      </c>
      <c r="I121" s="62"/>
      <c r="J121" s="68" t="s">
        <v>255</v>
      </c>
      <c r="L121" s="61" t="s">
        <v>322</v>
      </c>
    </row>
    <row r="122" spans="1:14" s="61" customFormat="1" ht="12.75" customHeight="1" x14ac:dyDescent="0.2">
      <c r="C122" s="61" t="s">
        <v>657</v>
      </c>
      <c r="H122" s="62"/>
      <c r="I122" s="62"/>
      <c r="J122" s="68"/>
      <c r="M122" s="102"/>
    </row>
    <row r="123" spans="1:14" s="61" customFormat="1" ht="12.75" customHeight="1" x14ac:dyDescent="0.2">
      <c r="H123" s="62"/>
      <c r="I123" s="62"/>
      <c r="J123" s="68"/>
      <c r="M123" s="102"/>
    </row>
    <row r="124" spans="1:14" ht="12.75" customHeight="1" x14ac:dyDescent="0.2">
      <c r="A124" s="5" t="s">
        <v>319</v>
      </c>
      <c r="B124" s="5" t="s">
        <v>320</v>
      </c>
      <c r="C124" s="5" t="s">
        <v>277</v>
      </c>
      <c r="H124" s="21">
        <v>42622</v>
      </c>
      <c r="J124" s="22" t="s">
        <v>321</v>
      </c>
      <c r="L124" s="5" t="s">
        <v>322</v>
      </c>
      <c r="M124" s="5" t="s">
        <v>323</v>
      </c>
    </row>
    <row r="125" spans="1:14" ht="12.75" customHeight="1" x14ac:dyDescent="0.2">
      <c r="A125" s="5" t="s">
        <v>319</v>
      </c>
      <c r="B125" s="5" t="s">
        <v>324</v>
      </c>
      <c r="C125" s="5" t="s">
        <v>277</v>
      </c>
      <c r="E125" s="5" t="s">
        <v>325</v>
      </c>
      <c r="M125" s="5" t="s">
        <v>323</v>
      </c>
    </row>
    <row r="126" spans="1:14" ht="12.75" customHeight="1" x14ac:dyDescent="0.2">
      <c r="A126" s="5" t="s">
        <v>319</v>
      </c>
      <c r="B126" s="5" t="s">
        <v>151</v>
      </c>
      <c r="C126" s="5" t="s">
        <v>277</v>
      </c>
      <c r="H126" s="21">
        <v>43383</v>
      </c>
      <c r="J126" s="22" t="s">
        <v>200</v>
      </c>
      <c r="L126" s="5" t="s">
        <v>492</v>
      </c>
    </row>
    <row r="127" spans="1:14" ht="12.75" customHeight="1" x14ac:dyDescent="0.2">
      <c r="A127" s="5" t="s">
        <v>319</v>
      </c>
      <c r="B127" s="5" t="s">
        <v>153</v>
      </c>
      <c r="C127" s="5" t="s">
        <v>326</v>
      </c>
      <c r="H127" s="21">
        <v>42523</v>
      </c>
      <c r="J127" s="22" t="s">
        <v>161</v>
      </c>
      <c r="L127" s="5" t="s">
        <v>218</v>
      </c>
    </row>
    <row r="128" spans="1:14" ht="12.75" customHeight="1" x14ac:dyDescent="0.2">
      <c r="A128" s="5" t="s">
        <v>319</v>
      </c>
      <c r="B128" s="5" t="s">
        <v>154</v>
      </c>
      <c r="C128" s="5" t="s">
        <v>277</v>
      </c>
      <c r="M128" s="5" t="s">
        <v>323</v>
      </c>
    </row>
    <row r="129" spans="1:19" ht="12.75" customHeight="1" x14ac:dyDescent="0.2">
      <c r="A129" s="5" t="s">
        <v>319</v>
      </c>
      <c r="B129" s="5" t="s">
        <v>155</v>
      </c>
      <c r="C129" s="5" t="s">
        <v>327</v>
      </c>
      <c r="H129" s="21">
        <v>42493</v>
      </c>
      <c r="J129" s="22" t="s">
        <v>186</v>
      </c>
      <c r="L129" s="5" t="s">
        <v>328</v>
      </c>
      <c r="M129" s="5" t="s">
        <v>329</v>
      </c>
    </row>
    <row r="130" spans="1:19" s="61" customFormat="1" ht="12.75" customHeight="1" x14ac:dyDescent="0.2">
      <c r="A130" s="61" t="s">
        <v>319</v>
      </c>
      <c r="B130" s="61" t="s">
        <v>154</v>
      </c>
      <c r="C130" s="61" t="s">
        <v>641</v>
      </c>
      <c r="H130" s="62">
        <v>43768</v>
      </c>
      <c r="I130" s="62"/>
      <c r="J130" s="68" t="s">
        <v>255</v>
      </c>
      <c r="L130" s="61" t="s">
        <v>322</v>
      </c>
      <c r="M130" s="102"/>
      <c r="N130" s="61" t="s">
        <v>655</v>
      </c>
    </row>
    <row r="131" spans="1:19" s="61" customFormat="1" ht="12.75" customHeight="1" x14ac:dyDescent="0.2">
      <c r="A131" s="61" t="s">
        <v>658</v>
      </c>
      <c r="B131" s="61" t="s">
        <v>155</v>
      </c>
      <c r="C131" s="61" t="s">
        <v>659</v>
      </c>
      <c r="E131" s="61" t="s">
        <v>660</v>
      </c>
      <c r="H131" s="62">
        <v>43763</v>
      </c>
      <c r="I131" s="62"/>
      <c r="J131" s="68" t="s">
        <v>361</v>
      </c>
      <c r="L131" s="61" t="s">
        <v>191</v>
      </c>
      <c r="M131" s="102"/>
    </row>
    <row r="132" spans="1:19" s="61" customFormat="1" ht="12.75" customHeight="1" x14ac:dyDescent="0.2">
      <c r="H132" s="62"/>
      <c r="I132" s="62"/>
      <c r="J132" s="68"/>
    </row>
    <row r="133" spans="1:19" ht="12.75" customHeight="1" x14ac:dyDescent="0.2">
      <c r="A133" s="5" t="s">
        <v>330</v>
      </c>
      <c r="B133" s="5" t="s">
        <v>151</v>
      </c>
      <c r="C133" s="5" t="s">
        <v>333</v>
      </c>
      <c r="H133" s="21">
        <v>42135</v>
      </c>
      <c r="J133" s="22">
        <v>16</v>
      </c>
      <c r="L133" s="5" t="s">
        <v>332</v>
      </c>
      <c r="M133" s="5" t="s">
        <v>334</v>
      </c>
      <c r="S133" s="5" t="s">
        <v>560</v>
      </c>
    </row>
    <row r="134" spans="1:19" ht="12.75" customHeight="1" x14ac:dyDescent="0.2">
      <c r="A134" s="5" t="s">
        <v>330</v>
      </c>
      <c r="B134" s="5" t="s">
        <v>335</v>
      </c>
      <c r="C134" s="5" t="s">
        <v>333</v>
      </c>
      <c r="H134" s="21">
        <v>42492</v>
      </c>
      <c r="J134" s="22" t="s">
        <v>188</v>
      </c>
      <c r="L134" s="5" t="s">
        <v>332</v>
      </c>
      <c r="M134" s="5" t="s">
        <v>336</v>
      </c>
    </row>
    <row r="135" spans="1:19" ht="12.75" customHeight="1" x14ac:dyDescent="0.2">
      <c r="A135" s="5" t="s">
        <v>330</v>
      </c>
      <c r="B135" s="5" t="s">
        <v>152</v>
      </c>
      <c r="C135" s="5" t="s">
        <v>331</v>
      </c>
      <c r="H135" s="21">
        <v>42135</v>
      </c>
      <c r="J135" s="22">
        <v>18</v>
      </c>
      <c r="L135" s="5" t="s">
        <v>332</v>
      </c>
      <c r="M135" s="5" t="s">
        <v>265</v>
      </c>
      <c r="N135" s="5" t="s">
        <v>337</v>
      </c>
    </row>
    <row r="136" spans="1:19" s="61" customFormat="1" ht="12.75" customHeight="1" x14ac:dyDescent="0.2">
      <c r="A136" s="61" t="s">
        <v>642</v>
      </c>
      <c r="B136" s="61" t="s">
        <v>153</v>
      </c>
      <c r="C136" s="61" t="s">
        <v>331</v>
      </c>
      <c r="H136" s="62">
        <v>43768</v>
      </c>
      <c r="I136" s="62"/>
      <c r="J136" s="68" t="s">
        <v>651</v>
      </c>
      <c r="L136" s="61" t="s">
        <v>332</v>
      </c>
      <c r="M136" s="61" t="s">
        <v>661</v>
      </c>
      <c r="R136" s="61" t="s">
        <v>662</v>
      </c>
    </row>
    <row r="137" spans="1:19" s="61" customFormat="1" ht="12.75" customHeight="1" x14ac:dyDescent="0.2">
      <c r="H137" s="62"/>
      <c r="I137" s="62"/>
      <c r="J137" s="68"/>
    </row>
    <row r="138" spans="1:19" ht="12.75" customHeight="1" x14ac:dyDescent="0.2">
      <c r="A138" s="5" t="s">
        <v>338</v>
      </c>
      <c r="B138" s="5" t="s">
        <v>150</v>
      </c>
      <c r="C138" s="5" t="s">
        <v>333</v>
      </c>
      <c r="H138" s="21">
        <v>42492</v>
      </c>
      <c r="J138" s="22" t="s">
        <v>339</v>
      </c>
      <c r="L138" s="5" t="s">
        <v>332</v>
      </c>
    </row>
    <row r="139" spans="1:19" ht="12.75" customHeight="1" x14ac:dyDescent="0.2">
      <c r="A139" s="5" t="s">
        <v>338</v>
      </c>
      <c r="B139" s="5" t="s">
        <v>151</v>
      </c>
      <c r="C139" s="5" t="s">
        <v>340</v>
      </c>
      <c r="H139" s="21">
        <v>42131</v>
      </c>
      <c r="J139" s="22">
        <v>3</v>
      </c>
      <c r="L139" s="5" t="s">
        <v>341</v>
      </c>
    </row>
    <row r="140" spans="1:19" ht="12.75" customHeight="1" x14ac:dyDescent="0.2">
      <c r="A140" s="5" t="s">
        <v>338</v>
      </c>
      <c r="B140" s="5" t="s">
        <v>152</v>
      </c>
      <c r="C140" s="5" t="s">
        <v>342</v>
      </c>
      <c r="H140" s="21">
        <v>42131</v>
      </c>
      <c r="J140" s="22">
        <v>2</v>
      </c>
      <c r="L140" s="5" t="s">
        <v>343</v>
      </c>
    </row>
    <row r="141" spans="1:19" ht="12.75" customHeight="1" x14ac:dyDescent="0.2">
      <c r="A141" s="5" t="s">
        <v>338</v>
      </c>
      <c r="B141" s="5" t="s">
        <v>153</v>
      </c>
      <c r="C141" s="5" t="s">
        <v>344</v>
      </c>
      <c r="D141" s="24" t="s">
        <v>345</v>
      </c>
      <c r="H141" s="21">
        <v>42131</v>
      </c>
      <c r="J141" s="22">
        <v>2</v>
      </c>
      <c r="L141" s="5" t="s">
        <v>343</v>
      </c>
    </row>
    <row r="142" spans="1:19" ht="12.75" customHeight="1" x14ac:dyDescent="0.2">
      <c r="A142" s="5" t="s">
        <v>338</v>
      </c>
      <c r="B142" s="5" t="s">
        <v>154</v>
      </c>
      <c r="C142" s="5" t="s">
        <v>346</v>
      </c>
      <c r="H142" s="21">
        <v>42131</v>
      </c>
      <c r="J142" s="22">
        <v>2</v>
      </c>
      <c r="L142" s="5" t="s">
        <v>343</v>
      </c>
    </row>
    <row r="143" spans="1:19" ht="12.75" customHeight="1" x14ac:dyDescent="0.2">
      <c r="A143" s="5" t="s">
        <v>338</v>
      </c>
      <c r="B143" s="5" t="s">
        <v>155</v>
      </c>
      <c r="C143" s="5" t="s">
        <v>175</v>
      </c>
      <c r="D143" s="5" t="s">
        <v>347</v>
      </c>
      <c r="H143" s="21">
        <v>42131</v>
      </c>
      <c r="J143" s="22">
        <v>1</v>
      </c>
      <c r="L143" s="5" t="s">
        <v>341</v>
      </c>
    </row>
    <row r="144" spans="1:19" ht="12.75" customHeight="1" x14ac:dyDescent="0.2">
      <c r="A144" s="5" t="s">
        <v>338</v>
      </c>
      <c r="B144" s="5" t="s">
        <v>156</v>
      </c>
      <c r="C144" s="5" t="s">
        <v>348</v>
      </c>
      <c r="D144" s="5" t="s">
        <v>349</v>
      </c>
      <c r="H144" s="21">
        <v>42101</v>
      </c>
      <c r="J144" s="22">
        <v>1</v>
      </c>
      <c r="L144" s="5" t="s">
        <v>341</v>
      </c>
    </row>
    <row r="145" spans="1:19" ht="12.75" customHeight="1" x14ac:dyDescent="0.2">
      <c r="A145" s="5" t="s">
        <v>338</v>
      </c>
      <c r="B145" s="5" t="s">
        <v>158</v>
      </c>
      <c r="C145" s="5" t="s">
        <v>333</v>
      </c>
      <c r="H145" s="21">
        <v>42101</v>
      </c>
      <c r="J145" s="22">
        <v>11</v>
      </c>
      <c r="L145" s="5" t="s">
        <v>341</v>
      </c>
      <c r="M145" s="5" t="s">
        <v>350</v>
      </c>
    </row>
    <row r="146" spans="1:19" ht="12.75" customHeight="1" x14ac:dyDescent="0.2">
      <c r="A146" s="5" t="s">
        <v>338</v>
      </c>
      <c r="B146" s="5" t="s">
        <v>159</v>
      </c>
      <c r="C146" s="5" t="s">
        <v>351</v>
      </c>
      <c r="H146" s="21">
        <v>42101</v>
      </c>
      <c r="J146" s="22">
        <v>10</v>
      </c>
      <c r="L146" s="5" t="s">
        <v>341</v>
      </c>
      <c r="M146" s="5" t="s">
        <v>352</v>
      </c>
      <c r="O146" s="5" t="s">
        <v>643</v>
      </c>
    </row>
    <row r="147" spans="1:19" ht="12.75" customHeight="1" x14ac:dyDescent="0.2">
      <c r="A147" s="5" t="s">
        <v>338</v>
      </c>
      <c r="B147" s="5" t="s">
        <v>353</v>
      </c>
      <c r="C147" s="5" t="s">
        <v>351</v>
      </c>
      <c r="H147" s="21">
        <v>42492</v>
      </c>
      <c r="J147" s="22" t="s">
        <v>339</v>
      </c>
      <c r="L147" s="5" t="s">
        <v>354</v>
      </c>
      <c r="M147" s="5" t="s">
        <v>336</v>
      </c>
    </row>
    <row r="148" spans="1:19" ht="12.75" customHeight="1" x14ac:dyDescent="0.2">
      <c r="A148" s="5" t="s">
        <v>338</v>
      </c>
      <c r="B148" s="5" t="s">
        <v>165</v>
      </c>
      <c r="C148" s="5" t="s">
        <v>351</v>
      </c>
      <c r="H148" s="21">
        <v>43763</v>
      </c>
    </row>
    <row r="149" spans="1:19" ht="12.75" customHeight="1" x14ac:dyDescent="0.2">
      <c r="A149" s="5" t="s">
        <v>338</v>
      </c>
      <c r="B149" s="5" t="s">
        <v>166</v>
      </c>
      <c r="C149" s="5" t="s">
        <v>356</v>
      </c>
      <c r="H149" s="21">
        <v>42101</v>
      </c>
      <c r="I149" s="21" t="s">
        <v>357</v>
      </c>
      <c r="J149" s="22">
        <v>4</v>
      </c>
      <c r="L149" s="5" t="s">
        <v>341</v>
      </c>
      <c r="M149" s="5" t="s">
        <v>358</v>
      </c>
    </row>
    <row r="150" spans="1:19" s="61" customFormat="1" ht="12.75" customHeight="1" x14ac:dyDescent="0.2">
      <c r="A150" s="61" t="s">
        <v>644</v>
      </c>
      <c r="B150" s="61" t="s">
        <v>234</v>
      </c>
      <c r="C150" s="61" t="s">
        <v>351</v>
      </c>
      <c r="H150" s="62">
        <v>43763</v>
      </c>
      <c r="I150" s="62"/>
      <c r="J150" s="68" t="s">
        <v>754</v>
      </c>
      <c r="L150" s="61" t="s">
        <v>354</v>
      </c>
    </row>
    <row r="151" spans="1:19" s="61" customFormat="1" ht="12.75" customHeight="1" x14ac:dyDescent="0.2">
      <c r="H151" s="62"/>
      <c r="I151" s="62"/>
      <c r="J151" s="68"/>
    </row>
    <row r="152" spans="1:19" s="25" customFormat="1" ht="12.75" customHeight="1" x14ac:dyDescent="0.2">
      <c r="A152" s="5" t="s">
        <v>359</v>
      </c>
      <c r="B152" s="5" t="s">
        <v>150</v>
      </c>
      <c r="C152" s="5" t="s">
        <v>360</v>
      </c>
      <c r="D152" s="5"/>
      <c r="E152" s="5"/>
      <c r="F152" s="5"/>
      <c r="G152" s="5"/>
      <c r="H152" s="21">
        <v>42240</v>
      </c>
      <c r="I152" s="21"/>
      <c r="J152" s="22" t="s">
        <v>361</v>
      </c>
      <c r="K152" s="5"/>
      <c r="L152" s="5" t="s">
        <v>332</v>
      </c>
      <c r="M152" s="5" t="s">
        <v>334</v>
      </c>
      <c r="N152" s="5"/>
      <c r="O152" s="5"/>
      <c r="P152" s="5"/>
      <c r="Q152" s="5"/>
      <c r="R152" s="5"/>
      <c r="S152" s="5"/>
    </row>
    <row r="153" spans="1:19" ht="12.75" customHeight="1" x14ac:dyDescent="0.2">
      <c r="A153" s="5" t="s">
        <v>359</v>
      </c>
      <c r="B153" s="5" t="s">
        <v>151</v>
      </c>
      <c r="C153" s="5" t="s">
        <v>360</v>
      </c>
      <c r="H153" s="21">
        <v>42492</v>
      </c>
      <c r="J153" s="22" t="s">
        <v>168</v>
      </c>
      <c r="L153" s="5" t="s">
        <v>332</v>
      </c>
    </row>
    <row r="154" spans="1:19" ht="12.75" customHeight="1" x14ac:dyDescent="0.2">
      <c r="A154" s="5" t="s">
        <v>359</v>
      </c>
      <c r="B154" s="5" t="s">
        <v>152</v>
      </c>
      <c r="C154" s="5" t="s">
        <v>333</v>
      </c>
      <c r="H154" s="21">
        <v>42492</v>
      </c>
      <c r="J154" s="22" t="s">
        <v>230</v>
      </c>
      <c r="L154" s="5" t="s">
        <v>332</v>
      </c>
    </row>
    <row r="155" spans="1:19" ht="12.75" customHeight="1" x14ac:dyDescent="0.2">
      <c r="A155" s="5" t="s">
        <v>359</v>
      </c>
      <c r="B155" s="5" t="s">
        <v>153</v>
      </c>
      <c r="C155" s="5" t="s">
        <v>362</v>
      </c>
      <c r="D155" s="5" t="s">
        <v>162</v>
      </c>
      <c r="H155" s="21">
        <v>42310</v>
      </c>
      <c r="J155" s="22" t="s">
        <v>188</v>
      </c>
      <c r="L155" s="5" t="s">
        <v>189</v>
      </c>
    </row>
    <row r="156" spans="1:19" ht="12.75" customHeight="1" x14ac:dyDescent="0.2">
      <c r="A156" s="5" t="s">
        <v>359</v>
      </c>
      <c r="B156" s="5" t="s">
        <v>154</v>
      </c>
      <c r="C156" s="5" t="s">
        <v>500</v>
      </c>
      <c r="H156" s="21">
        <v>43388</v>
      </c>
      <c r="J156" s="22" t="s">
        <v>188</v>
      </c>
      <c r="L156" s="5" t="s">
        <v>499</v>
      </c>
    </row>
    <row r="157" spans="1:19" ht="12.75" customHeight="1" x14ac:dyDescent="0.2">
      <c r="A157" s="5" t="s">
        <v>359</v>
      </c>
      <c r="B157" s="5" t="s">
        <v>154</v>
      </c>
      <c r="C157" s="5" t="s">
        <v>363</v>
      </c>
      <c r="D157" s="5" t="s">
        <v>355</v>
      </c>
      <c r="H157" s="21">
        <v>42262</v>
      </c>
      <c r="J157" s="22" t="s">
        <v>339</v>
      </c>
      <c r="L157" s="5" t="s">
        <v>343</v>
      </c>
    </row>
    <row r="158" spans="1:19" s="61" customFormat="1" ht="12.75" customHeight="1" x14ac:dyDescent="0.2">
      <c r="A158" s="61" t="s">
        <v>645</v>
      </c>
      <c r="B158" s="61" t="s">
        <v>155</v>
      </c>
      <c r="C158" s="61" t="s">
        <v>360</v>
      </c>
      <c r="H158" s="62">
        <v>43768</v>
      </c>
      <c r="I158" s="62"/>
      <c r="J158" s="68" t="s">
        <v>286</v>
      </c>
      <c r="L158" s="61" t="s">
        <v>332</v>
      </c>
    </row>
    <row r="159" spans="1:19" s="61" customFormat="1" ht="12.75" customHeight="1" x14ac:dyDescent="0.2">
      <c r="H159" s="62"/>
      <c r="I159" s="62"/>
      <c r="J159" s="68"/>
    </row>
    <row r="160" spans="1:19" ht="12.75" customHeight="1" x14ac:dyDescent="0.2">
      <c r="A160" s="5" t="s">
        <v>364</v>
      </c>
      <c r="B160" s="5" t="s">
        <v>115</v>
      </c>
      <c r="C160" s="5" t="s">
        <v>360</v>
      </c>
      <c r="J160" s="22">
        <v>41</v>
      </c>
      <c r="L160" s="5" t="s">
        <v>211</v>
      </c>
      <c r="M160" s="5" t="s">
        <v>365</v>
      </c>
    </row>
    <row r="161" spans="1:13" s="61" customFormat="1" ht="12.75" customHeight="1" x14ac:dyDescent="0.2">
      <c r="A161" s="61" t="s">
        <v>646</v>
      </c>
      <c r="B161" s="61" t="s">
        <v>151</v>
      </c>
      <c r="C161" s="61" t="s">
        <v>360</v>
      </c>
      <c r="H161" s="62">
        <v>43768</v>
      </c>
      <c r="I161" s="62"/>
      <c r="J161" s="68" t="s">
        <v>168</v>
      </c>
      <c r="L161" s="61" t="s">
        <v>332</v>
      </c>
    </row>
    <row r="162" spans="1:13" s="61" customFormat="1" ht="12.75" customHeight="1" x14ac:dyDescent="0.2">
      <c r="H162" s="62"/>
      <c r="I162" s="62"/>
      <c r="J162" s="68"/>
    </row>
    <row r="163" spans="1:13" ht="12.75" customHeight="1" x14ac:dyDescent="0.2">
      <c r="A163" s="5" t="s">
        <v>366</v>
      </c>
      <c r="B163" s="5" t="s">
        <v>367</v>
      </c>
      <c r="C163" s="5" t="s">
        <v>368</v>
      </c>
      <c r="H163" s="21">
        <v>43044</v>
      </c>
      <c r="J163" s="22" t="s">
        <v>242</v>
      </c>
      <c r="L163" s="5" t="s">
        <v>369</v>
      </c>
    </row>
    <row r="164" spans="1:13" ht="12.75" customHeight="1" x14ac:dyDescent="0.2">
      <c r="A164" s="5" t="s">
        <v>366</v>
      </c>
      <c r="B164" s="5" t="s">
        <v>150</v>
      </c>
      <c r="C164" s="5" t="s">
        <v>175</v>
      </c>
      <c r="D164" s="5" t="s">
        <v>370</v>
      </c>
      <c r="H164" s="21">
        <v>42612</v>
      </c>
      <c r="J164" s="22" t="s">
        <v>285</v>
      </c>
      <c r="L164" s="5" t="s">
        <v>332</v>
      </c>
    </row>
    <row r="165" spans="1:13" ht="12.75" customHeight="1" x14ac:dyDescent="0.2">
      <c r="A165" s="5" t="s">
        <v>366</v>
      </c>
      <c r="B165" s="5" t="s">
        <v>151</v>
      </c>
      <c r="C165" s="5" t="s">
        <v>371</v>
      </c>
      <c r="D165" s="5" t="s">
        <v>345</v>
      </c>
      <c r="H165" s="21">
        <v>42612</v>
      </c>
      <c r="J165" s="22" t="s">
        <v>285</v>
      </c>
      <c r="L165" s="5" t="s">
        <v>332</v>
      </c>
    </row>
    <row r="166" spans="1:13" ht="12.75" customHeight="1" x14ac:dyDescent="0.2">
      <c r="A166" s="5" t="s">
        <v>366</v>
      </c>
      <c r="B166" s="5" t="s">
        <v>151</v>
      </c>
      <c r="C166" s="5" t="s">
        <v>371</v>
      </c>
      <c r="D166" s="5" t="s">
        <v>204</v>
      </c>
      <c r="H166" s="21">
        <v>43768</v>
      </c>
      <c r="J166" s="22" t="s">
        <v>186</v>
      </c>
      <c r="L166" s="5" t="s">
        <v>332</v>
      </c>
    </row>
    <row r="167" spans="1:13" ht="12.75" customHeight="1" x14ac:dyDescent="0.2">
      <c r="A167" s="5" t="s">
        <v>366</v>
      </c>
      <c r="B167" s="5" t="s">
        <v>152</v>
      </c>
      <c r="C167" s="5" t="s">
        <v>372</v>
      </c>
      <c r="D167" s="5" t="s">
        <v>373</v>
      </c>
      <c r="H167" s="21">
        <v>42516</v>
      </c>
      <c r="J167" s="22" t="s">
        <v>339</v>
      </c>
      <c r="L167" s="5" t="s">
        <v>374</v>
      </c>
    </row>
    <row r="168" spans="1:13" ht="12.75" customHeight="1" x14ac:dyDescent="0.2">
      <c r="A168" s="5" t="s">
        <v>366</v>
      </c>
      <c r="B168" s="5" t="s">
        <v>153</v>
      </c>
      <c r="C168" s="5" t="s">
        <v>372</v>
      </c>
      <c r="D168" s="5" t="s">
        <v>375</v>
      </c>
      <c r="H168" s="21">
        <v>42516</v>
      </c>
      <c r="J168" s="22" t="s">
        <v>188</v>
      </c>
      <c r="L168" s="5" t="s">
        <v>374</v>
      </c>
    </row>
    <row r="169" spans="1:13" ht="12.75" customHeight="1" x14ac:dyDescent="0.2">
      <c r="A169" s="5" t="s">
        <v>366</v>
      </c>
      <c r="B169" s="5" t="s">
        <v>154</v>
      </c>
      <c r="C169" s="5" t="s">
        <v>372</v>
      </c>
      <c r="D169" s="5" t="s">
        <v>376</v>
      </c>
      <c r="H169" s="21">
        <v>42516</v>
      </c>
      <c r="J169" s="22" t="s">
        <v>339</v>
      </c>
      <c r="L169" s="5" t="s">
        <v>374</v>
      </c>
    </row>
    <row r="170" spans="1:13" ht="13.5" customHeight="1" x14ac:dyDescent="0.2">
      <c r="A170" s="5" t="s">
        <v>366</v>
      </c>
      <c r="B170" s="5" t="s">
        <v>155</v>
      </c>
      <c r="C170" s="5" t="s">
        <v>377</v>
      </c>
      <c r="D170" s="5" t="s">
        <v>378</v>
      </c>
      <c r="E170" s="5" t="s">
        <v>65</v>
      </c>
      <c r="H170" s="21">
        <v>42514</v>
      </c>
      <c r="J170" s="22" t="s">
        <v>285</v>
      </c>
      <c r="L170" s="5" t="s">
        <v>332</v>
      </c>
      <c r="M170" s="5" t="s">
        <v>379</v>
      </c>
    </row>
    <row r="171" spans="1:13" ht="13.5" customHeight="1" x14ac:dyDescent="0.2">
      <c r="A171" s="5" t="s">
        <v>366</v>
      </c>
      <c r="C171" s="5" t="s">
        <v>496</v>
      </c>
      <c r="D171" s="5" t="s">
        <v>497</v>
      </c>
      <c r="H171" s="21">
        <v>43388</v>
      </c>
      <c r="J171" s="22" t="s">
        <v>186</v>
      </c>
      <c r="K171" s="5" t="s">
        <v>498</v>
      </c>
    </row>
    <row r="172" spans="1:13" s="61" customFormat="1" ht="13.5" customHeight="1" x14ac:dyDescent="0.2"/>
    <row r="173" spans="1:13" ht="12.75" customHeight="1" x14ac:dyDescent="0.2">
      <c r="A173" s="5" t="s">
        <v>380</v>
      </c>
      <c r="B173" s="5" t="s">
        <v>150</v>
      </c>
      <c r="C173" s="5" t="s">
        <v>368</v>
      </c>
      <c r="H173" s="21">
        <v>42523</v>
      </c>
      <c r="J173" s="22" t="s">
        <v>361</v>
      </c>
      <c r="K173" s="5" t="s">
        <v>142</v>
      </c>
      <c r="L173" s="5" t="s">
        <v>218</v>
      </c>
    </row>
    <row r="174" spans="1:13" ht="12.75" customHeight="1" x14ac:dyDescent="0.2">
      <c r="A174" s="5" t="s">
        <v>380</v>
      </c>
      <c r="B174" s="5" t="s">
        <v>151</v>
      </c>
      <c r="C174" s="5" t="s">
        <v>381</v>
      </c>
      <c r="H174" s="21">
        <v>42523</v>
      </c>
      <c r="J174" s="22" t="s">
        <v>382</v>
      </c>
      <c r="K174" s="5" t="s">
        <v>142</v>
      </c>
      <c r="L174" s="5" t="s">
        <v>218</v>
      </c>
    </row>
    <row r="175" spans="1:13" s="61" customFormat="1" ht="12.75" customHeight="1" x14ac:dyDescent="0.2">
      <c r="H175" s="62"/>
      <c r="I175" s="62"/>
      <c r="J175" s="68"/>
    </row>
    <row r="176" spans="1:13" s="61" customFormat="1" ht="12.75" customHeight="1" x14ac:dyDescent="0.2">
      <c r="H176" s="62"/>
      <c r="I176" s="62"/>
      <c r="J176" s="68"/>
    </row>
    <row r="177" spans="8:10" s="61" customFormat="1" ht="12.75" customHeight="1" x14ac:dyDescent="0.2">
      <c r="H177" s="62"/>
      <c r="I177" s="62"/>
      <c r="J177" s="68"/>
    </row>
    <row r="178" spans="8:10" s="61" customFormat="1" ht="12.75" customHeight="1" x14ac:dyDescent="0.2">
      <c r="H178" s="62"/>
      <c r="I178" s="62"/>
      <c r="J178" s="68"/>
    </row>
    <row r="179" spans="8:10" s="61" customFormat="1" ht="12.75" customHeight="1" x14ac:dyDescent="0.2">
      <c r="H179" s="62"/>
      <c r="I179" s="62"/>
      <c r="J179" s="68"/>
    </row>
    <row r="180" spans="8:10" s="61" customFormat="1" ht="12.75" customHeight="1" x14ac:dyDescent="0.2">
      <c r="H180" s="62"/>
      <c r="I180" s="62"/>
      <c r="J180" s="68"/>
    </row>
    <row r="181" spans="8:10" s="61" customFormat="1" ht="12.75" customHeight="1" x14ac:dyDescent="0.2">
      <c r="H181" s="62"/>
      <c r="I181" s="62"/>
      <c r="J181" s="68"/>
    </row>
    <row r="182" spans="8:10" s="61" customFormat="1" ht="12.75" customHeight="1" x14ac:dyDescent="0.2">
      <c r="H182" s="62"/>
      <c r="I182" s="62"/>
      <c r="J182" s="68"/>
    </row>
    <row r="183" spans="8:10" s="61" customFormat="1" ht="12.75" customHeight="1" x14ac:dyDescent="0.2">
      <c r="H183" s="62"/>
      <c r="I183" s="62"/>
      <c r="J183" s="68"/>
    </row>
    <row r="184" spans="8:10" s="61" customFormat="1" ht="12.75" customHeight="1" x14ac:dyDescent="0.2">
      <c r="H184" s="62"/>
      <c r="I184" s="62"/>
      <c r="J184" s="68"/>
    </row>
    <row r="185" spans="8:10" s="61" customFormat="1" ht="12.75" customHeight="1" x14ac:dyDescent="0.2">
      <c r="H185" s="62"/>
      <c r="I185" s="62"/>
      <c r="J185" s="68"/>
    </row>
    <row r="186" spans="8:10" s="61" customFormat="1" ht="12.75" customHeight="1" x14ac:dyDescent="0.2">
      <c r="H186" s="62"/>
      <c r="I186" s="62"/>
      <c r="J186" s="68"/>
    </row>
    <row r="187" spans="8:10" s="61" customFormat="1" ht="12.75" customHeight="1" x14ac:dyDescent="0.2">
      <c r="H187" s="62"/>
      <c r="I187" s="62"/>
      <c r="J187" s="68"/>
    </row>
    <row r="188" spans="8:10" s="61" customFormat="1" ht="12.75" customHeight="1" x14ac:dyDescent="0.2">
      <c r="H188" s="62"/>
      <c r="I188" s="62"/>
      <c r="J188" s="68"/>
    </row>
    <row r="189" spans="8:10" s="61" customFormat="1" ht="12.75" customHeight="1" x14ac:dyDescent="0.2">
      <c r="H189" s="62"/>
      <c r="I189" s="62"/>
      <c r="J189" s="68"/>
    </row>
    <row r="190" spans="8:10" s="61" customFormat="1" ht="12.75" customHeight="1" x14ac:dyDescent="0.2">
      <c r="H190" s="62"/>
      <c r="I190" s="62"/>
      <c r="J190" s="68"/>
    </row>
    <row r="191" spans="8:10" s="61" customFormat="1" ht="12.75" customHeight="1" x14ac:dyDescent="0.2">
      <c r="H191" s="62"/>
      <c r="I191" s="62"/>
      <c r="J191" s="68"/>
    </row>
    <row r="192" spans="8:10" s="61" customFormat="1" ht="12.75" customHeight="1" x14ac:dyDescent="0.2">
      <c r="H192" s="62"/>
      <c r="I192" s="62"/>
      <c r="J192" s="68"/>
    </row>
    <row r="193" spans="8:13" s="61" customFormat="1" ht="12.75" customHeight="1" x14ac:dyDescent="0.2">
      <c r="H193" s="62"/>
      <c r="I193" s="62"/>
      <c r="J193" s="68"/>
    </row>
    <row r="194" spans="8:13" s="61" customFormat="1" ht="12.75" customHeight="1" x14ac:dyDescent="0.2">
      <c r="H194" s="62"/>
      <c r="I194" s="62"/>
      <c r="J194" s="68"/>
    </row>
    <row r="195" spans="8:13" s="61" customFormat="1" ht="12.75" customHeight="1" x14ac:dyDescent="0.2">
      <c r="H195" s="62"/>
      <c r="I195" s="62"/>
      <c r="J195" s="68"/>
    </row>
    <row r="196" spans="8:13" s="61" customFormat="1" ht="12.75" customHeight="1" x14ac:dyDescent="0.2">
      <c r="H196" s="62"/>
      <c r="I196" s="62"/>
      <c r="J196" s="68"/>
    </row>
    <row r="197" spans="8:13" s="61" customFormat="1" ht="12.75" customHeight="1" x14ac:dyDescent="0.2">
      <c r="H197" s="62"/>
      <c r="I197" s="62"/>
      <c r="J197" s="68"/>
    </row>
    <row r="198" spans="8:13" s="61" customFormat="1" ht="12.75" customHeight="1" x14ac:dyDescent="0.2">
      <c r="H198" s="62"/>
      <c r="I198" s="62"/>
      <c r="J198" s="68"/>
      <c r="M198" s="102"/>
    </row>
    <row r="199" spans="8:13" s="61" customFormat="1" ht="12.75" customHeight="1" x14ac:dyDescent="0.2">
      <c r="H199" s="62"/>
      <c r="I199" s="62"/>
      <c r="J199" s="68"/>
    </row>
    <row r="200" spans="8:13" s="61" customFormat="1" ht="12.75" customHeight="1" x14ac:dyDescent="0.2">
      <c r="H200" s="62"/>
      <c r="I200" s="62"/>
      <c r="J200" s="68"/>
    </row>
    <row r="201" spans="8:13" s="61" customFormat="1" ht="12.75" customHeight="1" x14ac:dyDescent="0.2">
      <c r="H201" s="62"/>
      <c r="I201" s="62"/>
      <c r="J201" s="68"/>
    </row>
    <row r="202" spans="8:13" s="61" customFormat="1" ht="12.75" customHeight="1" x14ac:dyDescent="0.2">
      <c r="H202" s="62"/>
      <c r="I202" s="62"/>
      <c r="J202" s="68"/>
    </row>
    <row r="203" spans="8:13" s="61" customFormat="1" ht="12.75" customHeight="1" x14ac:dyDescent="0.2">
      <c r="H203" s="62"/>
      <c r="I203" s="62"/>
      <c r="J203" s="68"/>
    </row>
    <row r="204" spans="8:13" s="61" customFormat="1" ht="12.75" customHeight="1" x14ac:dyDescent="0.2">
      <c r="H204" s="62"/>
      <c r="I204" s="62"/>
      <c r="J204" s="68"/>
    </row>
    <row r="205" spans="8:13" s="61" customFormat="1" ht="12.75" customHeight="1" x14ac:dyDescent="0.2">
      <c r="H205" s="62"/>
      <c r="I205" s="62"/>
      <c r="J205" s="68"/>
    </row>
    <row r="206" spans="8:13" s="61" customFormat="1" ht="12.75" customHeight="1" x14ac:dyDescent="0.2">
      <c r="H206" s="62"/>
      <c r="I206" s="62"/>
      <c r="J206" s="68"/>
    </row>
    <row r="207" spans="8:13" s="61" customFormat="1" ht="12.75" customHeight="1" x14ac:dyDescent="0.2">
      <c r="H207" s="62"/>
      <c r="I207" s="62"/>
      <c r="J207" s="68"/>
    </row>
    <row r="208" spans="8:13" s="61" customFormat="1" ht="12.75" customHeight="1" x14ac:dyDescent="0.2">
      <c r="H208" s="62"/>
      <c r="I208" s="62"/>
      <c r="J208" s="68"/>
    </row>
    <row r="209" spans="8:10" s="61" customFormat="1" ht="12.75" customHeight="1" x14ac:dyDescent="0.2">
      <c r="H209" s="62"/>
      <c r="I209" s="62"/>
      <c r="J209" s="68"/>
    </row>
    <row r="210" spans="8:10" s="61" customFormat="1" ht="12.75" customHeight="1" x14ac:dyDescent="0.2">
      <c r="H210" s="62"/>
      <c r="I210" s="62"/>
      <c r="J210" s="68"/>
    </row>
    <row r="211" spans="8:10" s="61" customFormat="1" ht="12.75" customHeight="1" x14ac:dyDescent="0.2">
      <c r="H211" s="62"/>
      <c r="I211" s="62"/>
      <c r="J211" s="68"/>
    </row>
    <row r="212" spans="8:10" s="61" customFormat="1" ht="12.75" customHeight="1" x14ac:dyDescent="0.2">
      <c r="H212" s="62"/>
      <c r="I212" s="62"/>
      <c r="J212" s="68"/>
    </row>
    <row r="213" spans="8:10" s="61" customFormat="1" ht="12.75" customHeight="1" x14ac:dyDescent="0.2">
      <c r="H213" s="62"/>
      <c r="I213" s="62"/>
      <c r="J213" s="68"/>
    </row>
    <row r="214" spans="8:10" s="61" customFormat="1" ht="12.75" customHeight="1" x14ac:dyDescent="0.2">
      <c r="H214" s="62"/>
      <c r="I214" s="62"/>
      <c r="J214" s="68"/>
    </row>
    <row r="215" spans="8:10" s="61" customFormat="1" ht="12.75" customHeight="1" x14ac:dyDescent="0.2">
      <c r="H215" s="62"/>
      <c r="I215" s="62"/>
      <c r="J215" s="68"/>
    </row>
    <row r="216" spans="8:10" s="61" customFormat="1" ht="12.75" customHeight="1" x14ac:dyDescent="0.2">
      <c r="H216" s="62"/>
      <c r="I216" s="62"/>
      <c r="J216" s="68"/>
    </row>
    <row r="217" spans="8:10" s="61" customFormat="1" ht="12.75" customHeight="1" x14ac:dyDescent="0.2">
      <c r="H217" s="62"/>
      <c r="I217" s="62"/>
      <c r="J217" s="68"/>
    </row>
    <row r="218" spans="8:10" s="61" customFormat="1" ht="12.75" customHeight="1" x14ac:dyDescent="0.2">
      <c r="H218" s="62"/>
      <c r="I218" s="62"/>
      <c r="J218" s="68"/>
    </row>
    <row r="219" spans="8:10" s="61" customFormat="1" ht="12.75" customHeight="1" x14ac:dyDescent="0.2">
      <c r="H219" s="62"/>
      <c r="I219" s="62"/>
      <c r="J219" s="68"/>
    </row>
    <row r="220" spans="8:10" s="61" customFormat="1" ht="12.75" customHeight="1" x14ac:dyDescent="0.2">
      <c r="H220" s="62"/>
      <c r="I220" s="62"/>
      <c r="J220" s="68"/>
    </row>
    <row r="221" spans="8:10" s="61" customFormat="1" ht="12.75" customHeight="1" x14ac:dyDescent="0.2">
      <c r="H221" s="62"/>
      <c r="I221" s="62"/>
      <c r="J221" s="68"/>
    </row>
    <row r="222" spans="8:10" s="61" customFormat="1" ht="12.75" customHeight="1" x14ac:dyDescent="0.2">
      <c r="H222" s="62"/>
      <c r="I222" s="62"/>
      <c r="J222" s="68"/>
    </row>
    <row r="223" spans="8:10" s="61" customFormat="1" ht="12.75" customHeight="1" x14ac:dyDescent="0.2">
      <c r="H223" s="62"/>
      <c r="I223" s="62"/>
      <c r="J223" s="68"/>
    </row>
    <row r="224" spans="8:10" s="61" customFormat="1" ht="12.75" customHeight="1" x14ac:dyDescent="0.2">
      <c r="H224" s="62"/>
      <c r="I224" s="62"/>
      <c r="J224" s="68"/>
    </row>
    <row r="225" spans="4:10" s="61" customFormat="1" ht="12.75" customHeight="1" x14ac:dyDescent="0.2">
      <c r="H225" s="62"/>
      <c r="I225" s="62"/>
      <c r="J225" s="68"/>
    </row>
    <row r="226" spans="4:10" s="61" customFormat="1" ht="12.75" customHeight="1" x14ac:dyDescent="0.2">
      <c r="H226" s="62"/>
      <c r="I226" s="62"/>
      <c r="J226" s="68"/>
    </row>
    <row r="227" spans="4:10" s="61" customFormat="1" ht="12.75" customHeight="1" x14ac:dyDescent="0.2">
      <c r="D227" s="103"/>
      <c r="H227" s="62"/>
      <c r="I227" s="62"/>
      <c r="J227" s="68"/>
    </row>
    <row r="228" spans="4:10" s="61" customFormat="1" ht="12.75" customHeight="1" x14ac:dyDescent="0.2">
      <c r="H228" s="62"/>
      <c r="I228" s="62"/>
      <c r="J228" s="68"/>
    </row>
    <row r="229" spans="4:10" s="61" customFormat="1" ht="12.75" customHeight="1" x14ac:dyDescent="0.2">
      <c r="H229" s="62"/>
      <c r="I229" s="62"/>
      <c r="J229" s="68"/>
    </row>
    <row r="230" spans="4:10" s="61" customFormat="1" ht="12.75" customHeight="1" x14ac:dyDescent="0.2">
      <c r="H230" s="62"/>
      <c r="I230" s="62"/>
      <c r="J230" s="68"/>
    </row>
    <row r="231" spans="4:10" s="61" customFormat="1" ht="12.75" customHeight="1" x14ac:dyDescent="0.2">
      <c r="H231" s="62"/>
      <c r="I231" s="62"/>
      <c r="J231" s="68"/>
    </row>
    <row r="232" spans="4:10" s="61" customFormat="1" ht="12.75" customHeight="1" x14ac:dyDescent="0.2">
      <c r="H232" s="62"/>
      <c r="I232" s="62"/>
      <c r="J232" s="68"/>
    </row>
    <row r="233" spans="4:10" s="61" customFormat="1" ht="12.75" customHeight="1" x14ac:dyDescent="0.2">
      <c r="H233" s="62"/>
      <c r="I233" s="62"/>
      <c r="J233" s="68"/>
    </row>
    <row r="234" spans="4:10" s="61" customFormat="1" ht="12.75" customHeight="1" x14ac:dyDescent="0.2">
      <c r="H234" s="62"/>
      <c r="I234" s="62"/>
      <c r="J234" s="68"/>
    </row>
    <row r="235" spans="4:10" s="61" customFormat="1" ht="12.75" customHeight="1" x14ac:dyDescent="0.2">
      <c r="H235" s="62"/>
      <c r="I235" s="62"/>
      <c r="J235" s="68"/>
    </row>
    <row r="236" spans="4:10" s="61" customFormat="1" ht="12.75" customHeight="1" x14ac:dyDescent="0.2">
      <c r="H236" s="62"/>
      <c r="I236" s="62"/>
      <c r="J236" s="68"/>
    </row>
    <row r="237" spans="4:10" s="61" customFormat="1" ht="12.75" customHeight="1" x14ac:dyDescent="0.2">
      <c r="H237" s="62"/>
      <c r="I237" s="62"/>
      <c r="J237" s="68"/>
    </row>
    <row r="238" spans="4:10" s="61" customFormat="1" ht="12.75" customHeight="1" x14ac:dyDescent="0.2">
      <c r="H238" s="62"/>
      <c r="I238" s="62"/>
      <c r="J238" s="68"/>
    </row>
    <row r="239" spans="4:10" s="61" customFormat="1" ht="12.75" customHeight="1" x14ac:dyDescent="0.2">
      <c r="H239" s="62"/>
      <c r="I239" s="62"/>
      <c r="J239" s="68"/>
    </row>
    <row r="240" spans="4:10" s="61" customFormat="1" ht="12.75" customHeight="1" x14ac:dyDescent="0.2">
      <c r="H240" s="62"/>
      <c r="I240" s="62"/>
      <c r="J240" s="68"/>
    </row>
    <row r="241" spans="8:10" s="61" customFormat="1" ht="12.75" customHeight="1" x14ac:dyDescent="0.2">
      <c r="H241" s="62"/>
      <c r="I241" s="62"/>
      <c r="J241" s="68"/>
    </row>
    <row r="242" spans="8:10" s="61" customFormat="1" ht="12.75" customHeight="1" x14ac:dyDescent="0.2">
      <c r="H242" s="62"/>
      <c r="I242" s="62"/>
      <c r="J242" s="68"/>
    </row>
    <row r="243" spans="8:10" s="61" customFormat="1" ht="12.75" customHeight="1" x14ac:dyDescent="0.2">
      <c r="H243" s="62"/>
      <c r="I243" s="62"/>
      <c r="J243" s="68"/>
    </row>
    <row r="244" spans="8:10" s="61" customFormat="1" ht="12.75" customHeight="1" x14ac:dyDescent="0.2">
      <c r="H244" s="62"/>
      <c r="I244" s="62"/>
      <c r="J244" s="68"/>
    </row>
    <row r="245" spans="8:10" s="61" customFormat="1" ht="12.75" customHeight="1" x14ac:dyDescent="0.2">
      <c r="H245" s="62"/>
      <c r="I245" s="62"/>
      <c r="J245" s="68"/>
    </row>
    <row r="246" spans="8:10" s="61" customFormat="1" ht="12.75" customHeight="1" x14ac:dyDescent="0.2">
      <c r="H246" s="62"/>
      <c r="I246" s="62"/>
      <c r="J246" s="68"/>
    </row>
    <row r="247" spans="8:10" s="61" customFormat="1" ht="12.75" customHeight="1" x14ac:dyDescent="0.2">
      <c r="H247" s="62"/>
      <c r="I247" s="62"/>
      <c r="J247" s="68"/>
    </row>
    <row r="248" spans="8:10" s="61" customFormat="1" ht="12.75" customHeight="1" x14ac:dyDescent="0.2">
      <c r="H248" s="62"/>
      <c r="I248" s="62"/>
      <c r="J248" s="68"/>
    </row>
    <row r="249" spans="8:10" s="61" customFormat="1" ht="13.5" customHeight="1" x14ac:dyDescent="0.2">
      <c r="H249" s="62"/>
      <c r="I249" s="62"/>
      <c r="J249" s="68"/>
    </row>
    <row r="250" spans="8:10" s="61" customFormat="1" ht="13.5" customHeight="1" x14ac:dyDescent="0.2">
      <c r="H250" s="62"/>
      <c r="I250" s="62"/>
      <c r="J250" s="68"/>
    </row>
    <row r="251" spans="8:10" s="61" customFormat="1" ht="12.75" customHeight="1" x14ac:dyDescent="0.2">
      <c r="H251" s="62"/>
      <c r="I251" s="62"/>
      <c r="J251" s="68"/>
    </row>
    <row r="252" spans="8:10" s="61" customFormat="1" ht="12.75" customHeight="1" x14ac:dyDescent="0.2">
      <c r="H252" s="62"/>
      <c r="I252" s="62"/>
      <c r="J252" s="68"/>
    </row>
    <row r="253" spans="8:10" s="61" customFormat="1" ht="12.75" customHeight="1" x14ac:dyDescent="0.2">
      <c r="H253" s="62"/>
      <c r="I253" s="62"/>
      <c r="J253" s="68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74"/>
  <sheetViews>
    <sheetView tabSelected="1" zoomScaleNormal="100" workbookViewId="0">
      <pane ySplit="1" topLeftCell="A131" activePane="bottomLeft" state="frozen"/>
      <selection pane="bottomLeft" activeCell="K144" sqref="K144"/>
    </sheetView>
  </sheetViews>
  <sheetFormatPr defaultColWidth="9.140625" defaultRowHeight="15" x14ac:dyDescent="0.25"/>
  <cols>
    <col min="1" max="1" width="9.140625" style="65"/>
    <col min="2" max="2" width="6.42578125" style="65" customWidth="1"/>
    <col min="3" max="3" width="9.140625" style="65"/>
    <col min="4" max="4" width="10.7109375" style="65" bestFit="1" customWidth="1"/>
    <col min="5" max="5" width="14.28515625" style="65" customWidth="1"/>
    <col min="6" max="6" width="9.140625" style="65"/>
    <col min="7" max="7" width="10.5703125" style="66" customWidth="1"/>
    <col min="8" max="8" width="9.140625" style="65"/>
    <col min="9" max="9" width="9.140625" style="67"/>
    <col min="10" max="11" width="9.140625" style="65"/>
    <col min="12" max="12" width="9.140625" style="67"/>
    <col min="13" max="16384" width="9.140625" style="65"/>
  </cols>
  <sheetData>
    <row r="1" spans="1:29" s="89" customFormat="1" ht="12.75" x14ac:dyDescent="0.2">
      <c r="A1" s="84" t="s">
        <v>383</v>
      </c>
      <c r="B1" s="84" t="s">
        <v>384</v>
      </c>
      <c r="C1" s="84" t="s">
        <v>3</v>
      </c>
      <c r="D1" s="84" t="s">
        <v>4</v>
      </c>
      <c r="E1" s="84" t="s">
        <v>5</v>
      </c>
      <c r="F1" s="85" t="s">
        <v>143</v>
      </c>
      <c r="G1" s="86" t="s">
        <v>144</v>
      </c>
      <c r="H1" s="87" t="s">
        <v>145</v>
      </c>
      <c r="I1" s="88" t="s">
        <v>146</v>
      </c>
      <c r="J1" s="89" t="s">
        <v>147</v>
      </c>
      <c r="K1" s="89" t="s">
        <v>148</v>
      </c>
      <c r="L1" s="90" t="s">
        <v>385</v>
      </c>
      <c r="M1" s="89" t="s">
        <v>149</v>
      </c>
    </row>
    <row r="2" spans="1:29" s="63" customFormat="1" ht="12.75" x14ac:dyDescent="0.2">
      <c r="A2" s="74" t="s">
        <v>540</v>
      </c>
      <c r="B2" s="74"/>
      <c r="D2" s="152" t="s">
        <v>845</v>
      </c>
      <c r="E2" s="74"/>
      <c r="F2" s="167" t="s">
        <v>467</v>
      </c>
      <c r="G2" s="76"/>
      <c r="H2" s="129" t="s">
        <v>756</v>
      </c>
      <c r="I2" s="78"/>
      <c r="L2" s="79"/>
    </row>
    <row r="3" spans="1:29" s="63" customFormat="1" ht="12.75" x14ac:dyDescent="0.2">
      <c r="B3" s="74"/>
      <c r="C3" s="74"/>
      <c r="D3" s="74"/>
      <c r="E3" s="74"/>
      <c r="F3" s="75"/>
      <c r="G3" s="76"/>
      <c r="H3" s="77"/>
      <c r="I3" s="78"/>
      <c r="L3" s="79"/>
    </row>
    <row r="4" spans="1:29" s="63" customFormat="1" x14ac:dyDescent="0.25">
      <c r="G4" s="76"/>
      <c r="H4" s="77"/>
      <c r="I4" s="78"/>
      <c r="L4" s="79"/>
      <c r="T4" s="206" t="s">
        <v>986</v>
      </c>
      <c r="U4" s="206"/>
      <c r="V4" s="206"/>
      <c r="W4" s="206"/>
      <c r="X4" s="206"/>
      <c r="Y4" s="206"/>
      <c r="Z4" s="206"/>
      <c r="AA4" s="206"/>
      <c r="AB4" s="206"/>
      <c r="AC4"/>
    </row>
    <row r="5" spans="1:29" x14ac:dyDescent="0.25">
      <c r="A5" s="74"/>
      <c r="T5" s="206" t="s">
        <v>758</v>
      </c>
      <c r="U5" s="206"/>
      <c r="V5" s="206"/>
      <c r="W5" s="206"/>
      <c r="X5" s="206"/>
      <c r="Y5" s="206"/>
      <c r="Z5" s="206"/>
      <c r="AA5" s="206"/>
      <c r="AB5" s="206"/>
      <c r="AC5"/>
    </row>
    <row r="6" spans="1:29" x14ac:dyDescent="0.25">
      <c r="C6" s="74"/>
      <c r="D6" s="74"/>
      <c r="R6" s="65" t="s">
        <v>563</v>
      </c>
      <c r="T6" s="206" t="s">
        <v>759</v>
      </c>
      <c r="U6" s="206"/>
      <c r="V6" s="206"/>
      <c r="W6" s="206"/>
      <c r="X6" s="206"/>
      <c r="Y6" s="206"/>
      <c r="Z6" s="206"/>
      <c r="AA6" s="206"/>
      <c r="AB6" s="206"/>
      <c r="AC6"/>
    </row>
    <row r="7" spans="1:29" x14ac:dyDescent="0.25">
      <c r="C7" s="74"/>
      <c r="D7" s="74"/>
      <c r="T7" s="206" t="s">
        <v>760</v>
      </c>
      <c r="U7" s="206"/>
      <c r="V7" s="206"/>
      <c r="W7" s="206"/>
      <c r="X7" s="206"/>
      <c r="Y7" s="206"/>
      <c r="Z7" s="206"/>
      <c r="AA7" s="206"/>
      <c r="AB7" s="206"/>
      <c r="AC7"/>
    </row>
    <row r="8" spans="1:29" x14ac:dyDescent="0.25">
      <c r="A8" s="165" t="s">
        <v>386</v>
      </c>
      <c r="B8" s="147" t="s">
        <v>150</v>
      </c>
      <c r="C8" s="166" t="s">
        <v>90</v>
      </c>
      <c r="D8" s="166" t="s">
        <v>699</v>
      </c>
      <c r="E8" s="166" t="s">
        <v>65</v>
      </c>
      <c r="F8" s="147"/>
      <c r="G8" s="148">
        <v>43950</v>
      </c>
      <c r="H8" s="147"/>
      <c r="I8" s="149" t="s">
        <v>784</v>
      </c>
      <c r="J8" s="147"/>
      <c r="K8" s="147" t="s">
        <v>127</v>
      </c>
      <c r="L8" s="149" t="s">
        <v>785</v>
      </c>
      <c r="M8" s="150" t="s">
        <v>828</v>
      </c>
      <c r="N8" s="147"/>
      <c r="O8" s="147"/>
      <c r="P8" s="147"/>
      <c r="Q8" s="147"/>
      <c r="R8" s="147"/>
      <c r="T8" s="206" t="s">
        <v>781</v>
      </c>
      <c r="U8" s="206"/>
      <c r="V8" s="206"/>
      <c r="W8" s="206"/>
      <c r="X8" s="206"/>
      <c r="Y8" s="206"/>
      <c r="Z8" s="206"/>
      <c r="AA8" s="206"/>
      <c r="AB8" s="206"/>
      <c r="AC8"/>
    </row>
    <row r="9" spans="1:29" x14ac:dyDescent="0.25">
      <c r="A9" s="165" t="s">
        <v>386</v>
      </c>
      <c r="B9" s="147" t="s">
        <v>151</v>
      </c>
      <c r="C9" s="166" t="s">
        <v>90</v>
      </c>
      <c r="D9" s="166" t="s">
        <v>514</v>
      </c>
      <c r="E9" s="166" t="s">
        <v>515</v>
      </c>
      <c r="F9" s="147"/>
      <c r="G9" s="148">
        <v>43964</v>
      </c>
      <c r="H9" s="147"/>
      <c r="I9" s="149" t="s">
        <v>157</v>
      </c>
      <c r="J9" s="147"/>
      <c r="K9" s="147" t="s">
        <v>127</v>
      </c>
      <c r="L9" s="149" t="s">
        <v>785</v>
      </c>
      <c r="M9" s="147" t="s">
        <v>820</v>
      </c>
      <c r="N9" s="147"/>
      <c r="O9" s="147"/>
      <c r="P9" s="147"/>
      <c r="Q9" s="147"/>
      <c r="R9" s="147"/>
      <c r="T9" s="206" t="s">
        <v>776</v>
      </c>
      <c r="U9" s="206"/>
      <c r="V9" s="206"/>
      <c r="W9" s="206"/>
      <c r="X9" s="206"/>
      <c r="Y9" s="206"/>
      <c r="Z9" s="206"/>
      <c r="AA9" s="206"/>
      <c r="AB9" s="206"/>
      <c r="AC9"/>
    </row>
    <row r="10" spans="1:29" x14ac:dyDescent="0.25">
      <c r="A10" s="165" t="s">
        <v>386</v>
      </c>
      <c r="B10" s="147" t="s">
        <v>152</v>
      </c>
      <c r="C10" s="166" t="s">
        <v>90</v>
      </c>
      <c r="D10" s="166" t="s">
        <v>514</v>
      </c>
      <c r="E10" s="166" t="s">
        <v>123</v>
      </c>
      <c r="F10" s="147"/>
      <c r="G10" s="148">
        <v>43964</v>
      </c>
      <c r="H10" s="147"/>
      <c r="I10" s="149" t="s">
        <v>157</v>
      </c>
      <c r="J10" s="147"/>
      <c r="K10" s="147" t="s">
        <v>127</v>
      </c>
      <c r="L10" s="149" t="s">
        <v>829</v>
      </c>
      <c r="M10" s="147" t="s">
        <v>820</v>
      </c>
      <c r="N10" s="147"/>
      <c r="O10" s="147"/>
      <c r="P10" s="147"/>
      <c r="Q10" s="147"/>
      <c r="R10" s="147"/>
      <c r="T10" s="206" t="s">
        <v>761</v>
      </c>
      <c r="U10" s="206"/>
      <c r="V10" s="206"/>
      <c r="W10" s="206"/>
      <c r="X10" s="206"/>
      <c r="Y10" s="206"/>
      <c r="Z10" s="206"/>
      <c r="AA10" s="206"/>
      <c r="AB10" s="206"/>
      <c r="AC10"/>
    </row>
    <row r="11" spans="1:29" x14ac:dyDescent="0.25">
      <c r="A11" s="165" t="s">
        <v>386</v>
      </c>
      <c r="B11" s="147" t="s">
        <v>153</v>
      </c>
      <c r="C11" s="166" t="s">
        <v>90</v>
      </c>
      <c r="D11" s="166" t="s">
        <v>830</v>
      </c>
      <c r="E11" s="166"/>
      <c r="F11" s="147"/>
      <c r="G11" s="148">
        <v>43964</v>
      </c>
      <c r="H11" s="147"/>
      <c r="I11" s="149" t="s">
        <v>157</v>
      </c>
      <c r="J11" s="147"/>
      <c r="K11" s="147" t="s">
        <v>127</v>
      </c>
      <c r="L11" s="149" t="s">
        <v>829</v>
      </c>
      <c r="M11" s="147" t="s">
        <v>820</v>
      </c>
      <c r="N11" s="147"/>
      <c r="O11" s="147"/>
      <c r="P11" s="147"/>
      <c r="Q11" s="147"/>
      <c r="R11" s="147"/>
      <c r="T11" s="206" t="s">
        <v>774</v>
      </c>
      <c r="U11" s="206"/>
      <c r="V11" s="206"/>
      <c r="W11" s="206"/>
      <c r="X11" s="206"/>
      <c r="Y11" s="206"/>
      <c r="Z11" s="206"/>
      <c r="AA11" s="206"/>
      <c r="AB11" s="206"/>
      <c r="AC11"/>
    </row>
    <row r="12" spans="1:29" x14ac:dyDescent="0.25">
      <c r="A12" s="70" t="s">
        <v>386</v>
      </c>
      <c r="B12" s="130" t="s">
        <v>154</v>
      </c>
      <c r="C12" s="152" t="s">
        <v>90</v>
      </c>
      <c r="D12" s="152" t="s">
        <v>701</v>
      </c>
      <c r="E12" s="152" t="s">
        <v>65</v>
      </c>
      <c r="F12" s="130"/>
      <c r="G12" s="157">
        <v>43969</v>
      </c>
      <c r="H12" s="130"/>
      <c r="I12" s="158" t="s">
        <v>161</v>
      </c>
      <c r="J12" s="130"/>
      <c r="K12" s="130" t="s">
        <v>218</v>
      </c>
      <c r="L12" s="158" t="s">
        <v>829</v>
      </c>
      <c r="T12" s="206" t="s">
        <v>777</v>
      </c>
      <c r="U12" s="206"/>
      <c r="V12" s="206"/>
      <c r="W12" s="206"/>
      <c r="X12" s="206"/>
      <c r="Y12" s="206"/>
      <c r="Z12" s="206"/>
      <c r="AA12" s="206"/>
      <c r="AB12" s="206"/>
      <c r="AC12"/>
    </row>
    <row r="13" spans="1:29" x14ac:dyDescent="0.25">
      <c r="A13" s="165" t="s">
        <v>386</v>
      </c>
      <c r="B13" s="147" t="s">
        <v>155</v>
      </c>
      <c r="C13" s="166" t="s">
        <v>90</v>
      </c>
      <c r="D13" s="166" t="s">
        <v>514</v>
      </c>
      <c r="E13" s="166" t="s">
        <v>123</v>
      </c>
      <c r="F13" s="147"/>
      <c r="G13" s="148">
        <v>43969</v>
      </c>
      <c r="H13" s="147"/>
      <c r="I13" s="149" t="s">
        <v>824</v>
      </c>
      <c r="J13" s="147"/>
      <c r="K13" s="147" t="s">
        <v>218</v>
      </c>
      <c r="L13" s="149" t="s">
        <v>829</v>
      </c>
      <c r="M13" s="147"/>
      <c r="N13" s="147"/>
      <c r="O13" s="147"/>
      <c r="P13" s="147"/>
      <c r="Q13" s="147"/>
      <c r="R13" s="147"/>
      <c r="T13" s="206" t="s">
        <v>778</v>
      </c>
      <c r="U13" s="206"/>
      <c r="V13" s="206"/>
      <c r="W13" s="206"/>
      <c r="X13" s="206"/>
      <c r="Y13" s="206"/>
      <c r="Z13" s="206"/>
      <c r="AA13" s="206"/>
      <c r="AB13" s="206"/>
      <c r="AC13"/>
    </row>
    <row r="14" spans="1:29" x14ac:dyDescent="0.25">
      <c r="A14" s="165" t="s">
        <v>386</v>
      </c>
      <c r="B14" s="147" t="s">
        <v>156</v>
      </c>
      <c r="C14" s="166" t="s">
        <v>90</v>
      </c>
      <c r="D14" s="166" t="s">
        <v>847</v>
      </c>
      <c r="E14" s="166" t="s">
        <v>65</v>
      </c>
      <c r="F14" s="147"/>
      <c r="G14" s="148">
        <v>43969</v>
      </c>
      <c r="H14" s="147"/>
      <c r="I14" s="149" t="s">
        <v>804</v>
      </c>
      <c r="J14" s="147"/>
      <c r="K14" s="147" t="s">
        <v>218</v>
      </c>
      <c r="L14" s="149" t="s">
        <v>829</v>
      </c>
      <c r="M14" s="147"/>
      <c r="N14" s="147"/>
      <c r="O14" s="147"/>
      <c r="P14" s="147"/>
      <c r="Q14" s="147"/>
      <c r="R14" s="147"/>
      <c r="T14" s="206" t="s">
        <v>779</v>
      </c>
      <c r="U14" s="206"/>
      <c r="V14" s="206"/>
      <c r="W14" s="206"/>
      <c r="X14" s="206"/>
      <c r="Y14" s="206"/>
      <c r="Z14" s="206"/>
      <c r="AA14" s="206"/>
      <c r="AB14" s="206"/>
      <c r="AC14"/>
    </row>
    <row r="15" spans="1:29" x14ac:dyDescent="0.25">
      <c r="A15" s="165" t="s">
        <v>386</v>
      </c>
      <c r="B15" s="147" t="s">
        <v>158</v>
      </c>
      <c r="C15" s="166" t="s">
        <v>90</v>
      </c>
      <c r="D15" s="166" t="s">
        <v>847</v>
      </c>
      <c r="E15" s="166" t="s">
        <v>65</v>
      </c>
      <c r="F15" s="147"/>
      <c r="G15" s="148">
        <v>43983</v>
      </c>
      <c r="H15" s="147"/>
      <c r="I15" s="149" t="s">
        <v>626</v>
      </c>
      <c r="J15" s="147"/>
      <c r="K15" s="147" t="s">
        <v>218</v>
      </c>
      <c r="L15" s="149" t="s">
        <v>829</v>
      </c>
      <c r="M15" s="147"/>
      <c r="N15" s="147"/>
      <c r="O15" s="147"/>
      <c r="P15" s="147"/>
      <c r="Q15" s="147"/>
      <c r="R15" s="147"/>
      <c r="T15" s="206" t="s">
        <v>780</v>
      </c>
      <c r="U15" s="206"/>
      <c r="V15" s="206"/>
      <c r="W15" s="206"/>
      <c r="X15" s="206"/>
      <c r="Y15" s="206"/>
      <c r="Z15" s="206"/>
      <c r="AA15" s="206"/>
      <c r="AB15" s="206"/>
      <c r="AC15"/>
    </row>
    <row r="16" spans="1:29" x14ac:dyDescent="0.25">
      <c r="A16" s="69"/>
      <c r="C16" s="74"/>
      <c r="D16" s="74"/>
      <c r="E16" s="74"/>
      <c r="T16" s="206" t="s">
        <v>775</v>
      </c>
      <c r="U16" s="206"/>
      <c r="V16" s="206"/>
      <c r="W16" s="206"/>
      <c r="X16" s="206"/>
      <c r="Y16" s="206"/>
      <c r="Z16" s="206"/>
      <c r="AA16" s="206"/>
      <c r="AB16" s="206"/>
      <c r="AC16"/>
    </row>
    <row r="17" spans="1:29" x14ac:dyDescent="0.25">
      <c r="A17" s="178" t="s">
        <v>387</v>
      </c>
      <c r="B17" s="147" t="s">
        <v>150</v>
      </c>
      <c r="C17" s="166" t="s">
        <v>98</v>
      </c>
      <c r="D17" s="166" t="s">
        <v>99</v>
      </c>
      <c r="E17" s="166" t="s">
        <v>88</v>
      </c>
      <c r="F17" s="147"/>
      <c r="G17" s="148">
        <v>44013</v>
      </c>
      <c r="H17" s="147"/>
      <c r="I17" s="149" t="s">
        <v>783</v>
      </c>
      <c r="J17" s="147"/>
      <c r="K17" s="147" t="s">
        <v>218</v>
      </c>
      <c r="M17" s="80"/>
      <c r="T17" s="206" t="s">
        <v>762</v>
      </c>
      <c r="U17" s="206"/>
      <c r="V17" s="206"/>
      <c r="W17" s="206"/>
      <c r="X17" s="206"/>
      <c r="Y17" s="206"/>
      <c r="Z17" s="206"/>
      <c r="AA17" s="206"/>
      <c r="AB17" s="206"/>
      <c r="AC17"/>
    </row>
    <row r="18" spans="1:29" x14ac:dyDescent="0.25">
      <c r="A18" s="178" t="s">
        <v>387</v>
      </c>
      <c r="B18" s="147" t="s">
        <v>151</v>
      </c>
      <c r="C18" s="166" t="s">
        <v>98</v>
      </c>
      <c r="D18" s="166" t="s">
        <v>99</v>
      </c>
      <c r="E18" s="166" t="s">
        <v>101</v>
      </c>
      <c r="F18" s="147"/>
      <c r="G18" s="148">
        <v>44013</v>
      </c>
      <c r="H18" s="147"/>
      <c r="I18" s="149" t="s">
        <v>782</v>
      </c>
      <c r="J18" s="147"/>
      <c r="K18" s="147" t="s">
        <v>218</v>
      </c>
      <c r="T18" s="206" t="s">
        <v>763</v>
      </c>
      <c r="U18" s="206"/>
      <c r="V18" s="206"/>
      <c r="W18" s="206"/>
      <c r="X18" s="206"/>
      <c r="Y18" s="206"/>
      <c r="Z18" s="206"/>
      <c r="AA18" s="206"/>
      <c r="AB18" s="206"/>
      <c r="AC18"/>
    </row>
    <row r="19" spans="1:29" x14ac:dyDescent="0.25">
      <c r="A19" s="147" t="s">
        <v>387</v>
      </c>
      <c r="B19" s="147" t="s">
        <v>152</v>
      </c>
      <c r="C19" s="166" t="s">
        <v>98</v>
      </c>
      <c r="D19" s="166" t="s">
        <v>99</v>
      </c>
      <c r="E19" s="166" t="s">
        <v>101</v>
      </c>
      <c r="F19" s="147"/>
      <c r="G19" s="148">
        <v>44026</v>
      </c>
      <c r="H19" s="147"/>
      <c r="I19" s="149" t="s">
        <v>889</v>
      </c>
      <c r="J19" s="147" t="s">
        <v>906</v>
      </c>
      <c r="K19" s="147" t="s">
        <v>218</v>
      </c>
      <c r="T19" s="206" t="s">
        <v>773</v>
      </c>
      <c r="U19" s="206"/>
      <c r="V19" s="206"/>
      <c r="W19" s="206"/>
      <c r="X19" s="206"/>
      <c r="Y19" s="206"/>
      <c r="Z19" s="206"/>
      <c r="AA19" s="206"/>
      <c r="AB19" s="206"/>
      <c r="AC19"/>
    </row>
    <row r="20" spans="1:29" x14ac:dyDescent="0.25">
      <c r="A20" s="147" t="s">
        <v>387</v>
      </c>
      <c r="B20" s="147" t="s">
        <v>153</v>
      </c>
      <c r="C20" s="166" t="s">
        <v>98</v>
      </c>
      <c r="D20" s="166" t="s">
        <v>99</v>
      </c>
      <c r="E20" s="166" t="s">
        <v>100</v>
      </c>
      <c r="F20" s="147"/>
      <c r="G20" s="148">
        <v>44026</v>
      </c>
      <c r="H20" s="147"/>
      <c r="I20" s="149" t="s">
        <v>889</v>
      </c>
      <c r="J20" s="147" t="s">
        <v>906</v>
      </c>
      <c r="K20" s="147" t="s">
        <v>218</v>
      </c>
      <c r="T20" s="206" t="s">
        <v>772</v>
      </c>
      <c r="U20" s="206"/>
      <c r="V20" s="206"/>
      <c r="W20" s="206"/>
      <c r="X20" s="206"/>
      <c r="Y20" s="206"/>
      <c r="Z20" s="206"/>
      <c r="AA20" s="206"/>
      <c r="AB20" s="206"/>
      <c r="AC20"/>
    </row>
    <row r="21" spans="1:29" x14ac:dyDescent="0.25">
      <c r="A21" s="147" t="s">
        <v>387</v>
      </c>
      <c r="B21" s="147" t="s">
        <v>154</v>
      </c>
      <c r="C21" s="166" t="s">
        <v>98</v>
      </c>
      <c r="D21" s="166" t="s">
        <v>99</v>
      </c>
      <c r="E21" s="166" t="s">
        <v>100</v>
      </c>
      <c r="F21" s="147"/>
      <c r="G21" s="148">
        <v>44042</v>
      </c>
      <c r="H21" s="147"/>
      <c r="I21" s="149" t="s">
        <v>787</v>
      </c>
      <c r="J21" s="147"/>
      <c r="K21" s="147"/>
      <c r="T21" s="206" t="s">
        <v>764</v>
      </c>
      <c r="U21" s="206"/>
      <c r="V21" s="206"/>
      <c r="W21" s="206"/>
      <c r="X21" s="206"/>
      <c r="Y21" s="206"/>
      <c r="Z21" s="206"/>
      <c r="AA21" s="206"/>
      <c r="AB21" s="206"/>
      <c r="AC21"/>
    </row>
    <row r="22" spans="1:29" x14ac:dyDescent="0.25">
      <c r="T22" s="206" t="s">
        <v>765</v>
      </c>
      <c r="U22" s="206"/>
      <c r="V22" s="206"/>
      <c r="W22" s="206"/>
      <c r="X22" s="206"/>
      <c r="Y22" s="206"/>
      <c r="Z22" s="206"/>
      <c r="AA22" s="206"/>
      <c r="AB22" s="206"/>
      <c r="AC22"/>
    </row>
    <row r="23" spans="1:29" x14ac:dyDescent="0.25">
      <c r="A23" s="130" t="s">
        <v>388</v>
      </c>
      <c r="B23" s="130" t="s">
        <v>150</v>
      </c>
      <c r="C23" s="130" t="s">
        <v>90</v>
      </c>
      <c r="D23" s="130" t="s">
        <v>699</v>
      </c>
      <c r="E23" s="130" t="s">
        <v>93</v>
      </c>
      <c r="F23" s="130"/>
      <c r="G23" s="157">
        <v>43969</v>
      </c>
      <c r="H23" s="130"/>
      <c r="I23" s="158" t="s">
        <v>161</v>
      </c>
      <c r="J23" s="130"/>
      <c r="K23" s="130" t="s">
        <v>218</v>
      </c>
      <c r="T23" s="206" t="s">
        <v>767</v>
      </c>
      <c r="U23" s="206"/>
      <c r="V23" s="206"/>
      <c r="W23" s="206"/>
      <c r="X23" s="206"/>
      <c r="Y23" s="206"/>
      <c r="Z23" s="206"/>
      <c r="AA23" s="206"/>
      <c r="AB23" s="206"/>
      <c r="AC23"/>
    </row>
    <row r="24" spans="1:29" x14ac:dyDescent="0.25">
      <c r="A24" s="147" t="s">
        <v>388</v>
      </c>
      <c r="B24" s="147" t="s">
        <v>151</v>
      </c>
      <c r="C24" s="147" t="s">
        <v>90</v>
      </c>
      <c r="D24" s="147" t="s">
        <v>894</v>
      </c>
      <c r="E24" s="147"/>
      <c r="F24" s="147"/>
      <c r="G24" s="148">
        <v>44005</v>
      </c>
      <c r="H24" s="147"/>
      <c r="I24" s="149" t="s">
        <v>161</v>
      </c>
      <c r="J24" s="147"/>
      <c r="K24" s="147" t="s">
        <v>218</v>
      </c>
      <c r="T24" s="206" t="s">
        <v>768</v>
      </c>
      <c r="U24" s="206"/>
      <c r="V24" s="206"/>
      <c r="W24" s="206"/>
      <c r="X24" s="206"/>
      <c r="Y24" s="206"/>
      <c r="Z24" s="206"/>
      <c r="AA24" s="206"/>
      <c r="AB24" s="206"/>
      <c r="AC24"/>
    </row>
    <row r="25" spans="1:29" x14ac:dyDescent="0.25">
      <c r="A25" s="130" t="s">
        <v>388</v>
      </c>
      <c r="B25" s="130" t="s">
        <v>152</v>
      </c>
      <c r="C25" s="130" t="s">
        <v>90</v>
      </c>
      <c r="D25" s="130" t="s">
        <v>895</v>
      </c>
      <c r="E25" s="130"/>
      <c r="F25" s="130"/>
      <c r="G25" s="157">
        <v>44005</v>
      </c>
      <c r="H25" s="130"/>
      <c r="I25" s="158" t="s">
        <v>161</v>
      </c>
      <c r="J25" s="130"/>
      <c r="K25" s="130" t="s">
        <v>218</v>
      </c>
      <c r="T25" s="206" t="s">
        <v>769</v>
      </c>
      <c r="U25" s="206" t="s">
        <v>771</v>
      </c>
      <c r="V25" s="206"/>
      <c r="W25" s="206"/>
      <c r="X25" s="206"/>
      <c r="Y25" s="206"/>
      <c r="Z25" s="206"/>
      <c r="AA25" s="206"/>
      <c r="AB25" s="206"/>
      <c r="AC25"/>
    </row>
    <row r="26" spans="1:29" x14ac:dyDescent="0.25">
      <c r="A26" s="130" t="s">
        <v>388</v>
      </c>
      <c r="B26" s="130" t="s">
        <v>153</v>
      </c>
      <c r="C26" s="130" t="s">
        <v>90</v>
      </c>
      <c r="D26" s="130" t="s">
        <v>689</v>
      </c>
      <c r="E26" s="130" t="s">
        <v>702</v>
      </c>
      <c r="F26" s="130"/>
      <c r="G26" s="157">
        <v>44005</v>
      </c>
      <c r="H26" s="130"/>
      <c r="I26" s="158" t="s">
        <v>161</v>
      </c>
      <c r="J26" s="130"/>
      <c r="K26" s="130" t="s">
        <v>218</v>
      </c>
      <c r="L26" s="67" t="s">
        <v>829</v>
      </c>
      <c r="T26" s="206" t="s">
        <v>770</v>
      </c>
      <c r="U26" s="206"/>
      <c r="V26" s="206"/>
      <c r="W26" s="206"/>
      <c r="X26" s="206"/>
      <c r="Y26" s="206"/>
      <c r="Z26" s="206"/>
      <c r="AA26" s="206"/>
      <c r="AB26" s="206"/>
      <c r="AC26"/>
    </row>
    <row r="27" spans="1:29" x14ac:dyDescent="0.25">
      <c r="A27" s="130" t="s">
        <v>388</v>
      </c>
      <c r="B27" s="130" t="s">
        <v>154</v>
      </c>
      <c r="C27" s="130" t="s">
        <v>90</v>
      </c>
      <c r="D27" s="130" t="s">
        <v>683</v>
      </c>
      <c r="E27" s="130" t="s">
        <v>92</v>
      </c>
      <c r="F27" s="130"/>
      <c r="G27" s="157">
        <v>44005</v>
      </c>
      <c r="H27" s="130"/>
      <c r="I27" s="158" t="s">
        <v>161</v>
      </c>
      <c r="J27" s="130"/>
      <c r="K27" s="130" t="s">
        <v>218</v>
      </c>
      <c r="L27" s="67" t="s">
        <v>829</v>
      </c>
      <c r="T27" s="81"/>
      <c r="U27" s="81"/>
      <c r="V27" s="81"/>
      <c r="W27" s="81"/>
      <c r="X27" s="81"/>
      <c r="Y27" s="81"/>
      <c r="Z27" s="81"/>
      <c r="AA27"/>
      <c r="AB27"/>
      <c r="AC27"/>
    </row>
    <row r="28" spans="1:29" x14ac:dyDescent="0.25">
      <c r="A28" s="147" t="s">
        <v>388</v>
      </c>
      <c r="B28" s="147" t="s">
        <v>155</v>
      </c>
      <c r="C28" s="147" t="s">
        <v>90</v>
      </c>
      <c r="D28" s="147" t="s">
        <v>514</v>
      </c>
      <c r="E28" s="147" t="s">
        <v>123</v>
      </c>
      <c r="F28" s="147"/>
      <c r="G28" s="148">
        <v>44005</v>
      </c>
      <c r="H28" s="147"/>
      <c r="I28" s="149" t="s">
        <v>804</v>
      </c>
      <c r="J28" s="147"/>
      <c r="K28" s="147" t="s">
        <v>218</v>
      </c>
      <c r="L28" s="149" t="s">
        <v>829</v>
      </c>
      <c r="T28" s="129" t="s">
        <v>757</v>
      </c>
      <c r="U28" s="129"/>
      <c r="V28" s="129"/>
      <c r="W28" s="129" t="s">
        <v>541</v>
      </c>
      <c r="X28" s="129"/>
      <c r="Y28" s="205"/>
      <c r="Z28" s="81"/>
      <c r="AA28"/>
      <c r="AB28"/>
      <c r="AC28"/>
    </row>
    <row r="29" spans="1:29" x14ac:dyDescent="0.25">
      <c r="A29" s="147" t="s">
        <v>388</v>
      </c>
      <c r="B29" s="147" t="s">
        <v>156</v>
      </c>
      <c r="C29" s="147" t="s">
        <v>90</v>
      </c>
      <c r="D29" s="147" t="s">
        <v>91</v>
      </c>
      <c r="E29" s="147" t="s">
        <v>515</v>
      </c>
      <c r="F29" s="147"/>
      <c r="G29" s="148">
        <v>44005</v>
      </c>
      <c r="H29" s="147"/>
      <c r="I29" s="149" t="s">
        <v>465</v>
      </c>
      <c r="J29" s="147"/>
      <c r="K29" s="147" t="s">
        <v>218</v>
      </c>
      <c r="L29" s="149" t="s">
        <v>829</v>
      </c>
      <c r="T29" s="81"/>
      <c r="U29" s="81"/>
      <c r="V29" s="81"/>
      <c r="W29" s="81"/>
      <c r="X29" s="81"/>
      <c r="Y29" s="81"/>
      <c r="Z29" s="81"/>
      <c r="AA29"/>
      <c r="AB29"/>
      <c r="AC29"/>
    </row>
    <row r="30" spans="1:29" x14ac:dyDescent="0.25">
      <c r="A30" s="130" t="s">
        <v>388</v>
      </c>
      <c r="B30" s="130" t="s">
        <v>158</v>
      </c>
      <c r="C30" s="130" t="s">
        <v>90</v>
      </c>
      <c r="D30" s="130" t="s">
        <v>902</v>
      </c>
      <c r="E30" s="130" t="s">
        <v>65</v>
      </c>
      <c r="F30" s="130"/>
      <c r="G30" s="157">
        <v>44020</v>
      </c>
      <c r="H30" s="130"/>
      <c r="I30" s="158" t="s">
        <v>161</v>
      </c>
      <c r="J30" s="130"/>
      <c r="K30" s="130" t="s">
        <v>218</v>
      </c>
      <c r="L30" s="67" t="s">
        <v>829</v>
      </c>
      <c r="T30" s="81"/>
      <c r="U30" s="81"/>
      <c r="V30" s="81"/>
      <c r="W30" s="81"/>
      <c r="X30" s="81"/>
      <c r="Y30" s="81"/>
      <c r="Z30" s="81"/>
      <c r="AA30"/>
      <c r="AB30"/>
      <c r="AC30"/>
    </row>
    <row r="31" spans="1:29" x14ac:dyDescent="0.25">
      <c r="A31" s="130" t="s">
        <v>388</v>
      </c>
      <c r="B31" s="130" t="s">
        <v>159</v>
      </c>
      <c r="C31" s="130" t="s">
        <v>90</v>
      </c>
      <c r="D31" s="130" t="s">
        <v>903</v>
      </c>
      <c r="E31" s="130" t="s">
        <v>65</v>
      </c>
      <c r="F31" s="130"/>
      <c r="G31" s="157">
        <v>44020</v>
      </c>
      <c r="H31" s="130"/>
      <c r="I31" s="158" t="s">
        <v>161</v>
      </c>
      <c r="J31" s="130"/>
      <c r="K31" s="130" t="s">
        <v>218</v>
      </c>
      <c r="L31" s="67" t="s">
        <v>829</v>
      </c>
      <c r="AA31"/>
      <c r="AB31"/>
      <c r="AC31"/>
    </row>
    <row r="32" spans="1:29" x14ac:dyDescent="0.25">
      <c r="A32" s="130" t="s">
        <v>388</v>
      </c>
      <c r="B32" s="130" t="s">
        <v>165</v>
      </c>
      <c r="C32" s="130" t="s">
        <v>90</v>
      </c>
      <c r="D32" s="130" t="s">
        <v>685</v>
      </c>
      <c r="E32" s="130"/>
      <c r="F32" s="130"/>
      <c r="G32" s="157">
        <v>44020</v>
      </c>
      <c r="H32" s="130"/>
      <c r="I32" s="158" t="s">
        <v>161</v>
      </c>
      <c r="J32" s="130"/>
      <c r="K32" s="130" t="s">
        <v>218</v>
      </c>
      <c r="L32" s="67" t="s">
        <v>829</v>
      </c>
      <c r="AA32"/>
      <c r="AB32"/>
      <c r="AC32"/>
    </row>
    <row r="33" spans="1:29" x14ac:dyDescent="0.25">
      <c r="A33" s="147" t="s">
        <v>388</v>
      </c>
      <c r="B33" s="147" t="s">
        <v>166</v>
      </c>
      <c r="C33" s="147" t="s">
        <v>98</v>
      </c>
      <c r="D33" s="147" t="s">
        <v>99</v>
      </c>
      <c r="E33" s="147" t="s">
        <v>88</v>
      </c>
      <c r="F33" s="147"/>
      <c r="G33" s="148">
        <v>44042</v>
      </c>
      <c r="H33" s="147"/>
      <c r="I33" s="149" t="s">
        <v>537</v>
      </c>
      <c r="J33" s="147"/>
      <c r="K33" s="147" t="s">
        <v>218</v>
      </c>
      <c r="L33" s="149" t="s">
        <v>829</v>
      </c>
      <c r="M33" s="147"/>
      <c r="AA33"/>
      <c r="AB33"/>
      <c r="AC33"/>
    </row>
    <row r="34" spans="1:29" x14ac:dyDescent="0.25">
      <c r="A34" s="147" t="s">
        <v>388</v>
      </c>
      <c r="B34" s="147" t="s">
        <v>234</v>
      </c>
      <c r="C34" s="147" t="s">
        <v>98</v>
      </c>
      <c r="D34" s="147" t="s">
        <v>99</v>
      </c>
      <c r="E34" s="147" t="s">
        <v>101</v>
      </c>
      <c r="F34" s="147"/>
      <c r="G34" s="148">
        <v>44042</v>
      </c>
      <c r="H34" s="147"/>
      <c r="I34" s="149" t="s">
        <v>786</v>
      </c>
      <c r="J34" s="147"/>
      <c r="K34" s="147" t="s">
        <v>218</v>
      </c>
      <c r="L34" s="149" t="s">
        <v>829</v>
      </c>
      <c r="M34" s="147"/>
      <c r="AA34"/>
      <c r="AB34"/>
      <c r="AC34"/>
    </row>
    <row r="35" spans="1:29" x14ac:dyDescent="0.25">
      <c r="A35" s="147" t="s">
        <v>388</v>
      </c>
      <c r="B35" s="147" t="s">
        <v>238</v>
      </c>
      <c r="C35" s="147" t="s">
        <v>98</v>
      </c>
      <c r="D35" s="147" t="s">
        <v>99</v>
      </c>
      <c r="E35" s="147" t="s">
        <v>100</v>
      </c>
      <c r="F35" s="147"/>
      <c r="G35" s="148">
        <v>44042</v>
      </c>
      <c r="H35" s="147"/>
      <c r="I35" s="149" t="s">
        <v>787</v>
      </c>
      <c r="J35" s="147"/>
      <c r="K35" s="147" t="s">
        <v>218</v>
      </c>
      <c r="L35" s="149" t="s">
        <v>829</v>
      </c>
      <c r="M35" s="147"/>
      <c r="AA35"/>
      <c r="AB35"/>
      <c r="AC35"/>
    </row>
    <row r="37" spans="1:29" x14ac:dyDescent="0.25">
      <c r="A37" s="178" t="s">
        <v>389</v>
      </c>
      <c r="B37" s="178" t="s">
        <v>150</v>
      </c>
      <c r="C37" s="178" t="s">
        <v>60</v>
      </c>
      <c r="D37" s="178" t="s">
        <v>814</v>
      </c>
      <c r="E37" s="178" t="s">
        <v>890</v>
      </c>
      <c r="F37" s="178"/>
      <c r="G37" s="148">
        <v>44000</v>
      </c>
      <c r="H37" s="178"/>
      <c r="I37" s="178" t="s">
        <v>891</v>
      </c>
      <c r="J37" s="178"/>
      <c r="K37" s="178"/>
      <c r="L37" s="67" t="s">
        <v>927</v>
      </c>
    </row>
    <row r="38" spans="1:29" x14ac:dyDescent="0.25">
      <c r="A38" s="178" t="s">
        <v>389</v>
      </c>
      <c r="B38" s="178" t="s">
        <v>151</v>
      </c>
      <c r="C38" s="178" t="s">
        <v>60</v>
      </c>
      <c r="D38" s="178" t="s">
        <v>814</v>
      </c>
      <c r="E38" s="178" t="s">
        <v>892</v>
      </c>
      <c r="F38" s="178"/>
      <c r="G38" s="148">
        <v>44000</v>
      </c>
      <c r="H38" s="178"/>
      <c r="I38" s="178" t="s">
        <v>891</v>
      </c>
      <c r="J38" s="178"/>
      <c r="K38" s="178"/>
    </row>
    <row r="39" spans="1:29" x14ac:dyDescent="0.25">
      <c r="AA39"/>
      <c r="AB39"/>
      <c r="AC39"/>
    </row>
    <row r="40" spans="1:29" s="81" customFormat="1" ht="15" customHeight="1" x14ac:dyDescent="0.25">
      <c r="A40" s="147" t="s">
        <v>390</v>
      </c>
      <c r="B40" s="147" t="s">
        <v>150</v>
      </c>
      <c r="C40" s="147" t="s">
        <v>98</v>
      </c>
      <c r="D40" s="147" t="s">
        <v>899</v>
      </c>
      <c r="E40" s="147" t="s">
        <v>130</v>
      </c>
      <c r="F40" s="147"/>
      <c r="G40" s="148">
        <v>44013</v>
      </c>
      <c r="H40" s="147"/>
      <c r="I40" s="149" t="s">
        <v>537</v>
      </c>
      <c r="J40" s="147"/>
      <c r="K40" s="147" t="s">
        <v>218</v>
      </c>
      <c r="L40" s="178" t="s">
        <v>878</v>
      </c>
      <c r="M40" s="178"/>
      <c r="T40" s="65"/>
      <c r="U40" s="65"/>
      <c r="V40" s="65"/>
      <c r="W40" s="65"/>
      <c r="X40" s="65"/>
      <c r="Y40" s="65"/>
      <c r="Z40" s="65"/>
      <c r="AA40"/>
      <c r="AB40"/>
      <c r="AC40"/>
    </row>
    <row r="41" spans="1:29" s="81" customFormat="1" ht="15" customHeight="1" x14ac:dyDescent="0.25">
      <c r="A41" s="147" t="s">
        <v>390</v>
      </c>
      <c r="B41" s="147" t="s">
        <v>151</v>
      </c>
      <c r="C41" s="147" t="s">
        <v>90</v>
      </c>
      <c r="D41" s="147" t="s">
        <v>91</v>
      </c>
      <c r="E41" s="147" t="s">
        <v>92</v>
      </c>
      <c r="F41" s="147"/>
      <c r="G41" s="148">
        <v>44020</v>
      </c>
      <c r="H41" s="147"/>
      <c r="I41" s="149" t="s">
        <v>868</v>
      </c>
      <c r="J41" s="147"/>
      <c r="K41" s="147" t="s">
        <v>218</v>
      </c>
      <c r="L41" s="178" t="s">
        <v>878</v>
      </c>
      <c r="M41" s="178"/>
      <c r="T41" s="65"/>
      <c r="U41" s="65"/>
      <c r="V41" s="65"/>
      <c r="W41" s="65"/>
      <c r="X41" s="65"/>
      <c r="Y41" s="65"/>
      <c r="Z41" s="65"/>
      <c r="AA41"/>
      <c r="AB41"/>
      <c r="AC41"/>
    </row>
    <row r="42" spans="1:29" s="81" customFormat="1" ht="15" customHeight="1" x14ac:dyDescent="0.25">
      <c r="A42" s="147" t="s">
        <v>390</v>
      </c>
      <c r="B42" s="147" t="s">
        <v>152</v>
      </c>
      <c r="C42" s="147" t="s">
        <v>90</v>
      </c>
      <c r="D42" s="147" t="s">
        <v>698</v>
      </c>
      <c r="E42" s="147" t="s">
        <v>65</v>
      </c>
      <c r="F42" s="147"/>
      <c r="G42" s="148">
        <v>44020</v>
      </c>
      <c r="H42" s="147"/>
      <c r="I42" s="149" t="s">
        <v>868</v>
      </c>
      <c r="J42" s="147"/>
      <c r="K42" s="147" t="s">
        <v>218</v>
      </c>
      <c r="L42" s="149" t="s">
        <v>829</v>
      </c>
      <c r="M42" s="65"/>
      <c r="N42" s="65"/>
      <c r="O42" s="65"/>
      <c r="T42" s="65"/>
      <c r="U42" s="65"/>
      <c r="V42" s="65"/>
      <c r="W42" s="65"/>
      <c r="X42" s="65"/>
      <c r="Y42" s="65"/>
      <c r="Z42" s="65"/>
      <c r="AA42"/>
      <c r="AB42"/>
      <c r="AC42"/>
    </row>
    <row r="43" spans="1:29" s="81" customFormat="1" ht="15" customHeight="1" x14ac:dyDescent="0.25">
      <c r="A43" s="147" t="s">
        <v>390</v>
      </c>
      <c r="B43" s="147" t="s">
        <v>153</v>
      </c>
      <c r="C43" s="147" t="s">
        <v>60</v>
      </c>
      <c r="D43" s="147" t="s">
        <v>84</v>
      </c>
      <c r="E43" s="147"/>
      <c r="F43" s="147"/>
      <c r="G43" s="148">
        <v>44020</v>
      </c>
      <c r="H43" s="147"/>
      <c r="I43" s="149" t="s">
        <v>824</v>
      </c>
      <c r="J43" s="147"/>
      <c r="K43" s="147" t="s">
        <v>218</v>
      </c>
      <c r="L43" s="149" t="s">
        <v>829</v>
      </c>
      <c r="M43" s="65"/>
      <c r="N43" s="65"/>
      <c r="O43" s="65"/>
      <c r="T43" s="65"/>
      <c r="U43" s="65"/>
      <c r="V43" s="65"/>
      <c r="W43" s="65"/>
      <c r="X43" s="65"/>
      <c r="Y43" s="65"/>
      <c r="Z43" s="65"/>
      <c r="AA43"/>
      <c r="AB43"/>
      <c r="AC43"/>
    </row>
    <row r="44" spans="1:29" s="81" customFormat="1" ht="15" customHeight="1" x14ac:dyDescent="0.25">
      <c r="A44" s="147" t="s">
        <v>390</v>
      </c>
      <c r="B44" s="147" t="s">
        <v>154</v>
      </c>
      <c r="C44" s="147" t="s">
        <v>60</v>
      </c>
      <c r="D44" s="147" t="s">
        <v>905</v>
      </c>
      <c r="E44" s="147"/>
      <c r="F44" s="147"/>
      <c r="G44" s="148">
        <v>44020</v>
      </c>
      <c r="H44" s="147"/>
      <c r="I44" s="149" t="s">
        <v>788</v>
      </c>
      <c r="J44" s="147"/>
      <c r="K44" s="147"/>
      <c r="L44" s="149" t="s">
        <v>904</v>
      </c>
      <c r="M44" s="65"/>
      <c r="N44" s="65"/>
      <c r="O44" s="65"/>
      <c r="T44" s="65"/>
      <c r="U44" s="65"/>
      <c r="V44" s="65"/>
      <c r="W44" s="65"/>
      <c r="X44" s="65"/>
      <c r="Y44" s="65"/>
      <c r="Z44" s="65"/>
      <c r="AA44"/>
      <c r="AB44"/>
      <c r="AC44"/>
    </row>
    <row r="45" spans="1:29" s="81" customFormat="1" ht="15" customHeight="1" x14ac:dyDescent="0.25">
      <c r="A45" s="65"/>
      <c r="B45" s="65"/>
      <c r="C45" s="65"/>
      <c r="D45" s="65"/>
      <c r="E45" s="65"/>
      <c r="F45" s="65"/>
      <c r="G45" s="66"/>
      <c r="H45" s="65"/>
      <c r="I45" s="67"/>
      <c r="J45" s="65"/>
      <c r="K45" s="65"/>
      <c r="M45" s="65"/>
      <c r="N45" s="65"/>
      <c r="O45" s="65"/>
      <c r="T45" s="65"/>
      <c r="U45" s="65"/>
      <c r="V45" s="65"/>
      <c r="W45" s="65"/>
      <c r="X45" s="65"/>
      <c r="Y45" s="65"/>
      <c r="Z45" s="65"/>
      <c r="AA45"/>
      <c r="AB45"/>
      <c r="AC45"/>
    </row>
    <row r="46" spans="1:29" s="81" customFormat="1" ht="15" customHeight="1" x14ac:dyDescent="0.25">
      <c r="A46" s="165" t="s">
        <v>391</v>
      </c>
      <c r="B46" s="147" t="s">
        <v>150</v>
      </c>
      <c r="C46" s="147" t="s">
        <v>60</v>
      </c>
      <c r="D46" s="147" t="s">
        <v>134</v>
      </c>
      <c r="E46" s="147" t="s">
        <v>585</v>
      </c>
      <c r="F46" s="147"/>
      <c r="G46" s="148">
        <v>43969</v>
      </c>
      <c r="H46" s="147"/>
      <c r="I46" s="149" t="s">
        <v>846</v>
      </c>
      <c r="J46" s="147"/>
      <c r="K46" s="147" t="s">
        <v>127</v>
      </c>
      <c r="L46" s="149" t="s">
        <v>813</v>
      </c>
      <c r="M46" s="147"/>
      <c r="N46" s="65"/>
      <c r="O46" s="65"/>
      <c r="T46" s="65"/>
      <c r="U46" s="65"/>
      <c r="V46" s="65"/>
      <c r="W46" s="65"/>
      <c r="X46" s="65"/>
      <c r="Y46" s="65"/>
      <c r="Z46" s="65"/>
      <c r="AA46"/>
      <c r="AB46"/>
      <c r="AC46"/>
    </row>
    <row r="47" spans="1:29" s="81" customFormat="1" ht="15" customHeight="1" x14ac:dyDescent="0.25">
      <c r="A47" s="165" t="s">
        <v>391</v>
      </c>
      <c r="B47" s="147" t="s">
        <v>151</v>
      </c>
      <c r="C47" s="147" t="s">
        <v>60</v>
      </c>
      <c r="D47" s="147" t="s">
        <v>134</v>
      </c>
      <c r="E47" s="147" t="s">
        <v>65</v>
      </c>
      <c r="F47" s="147"/>
      <c r="G47" s="148">
        <v>43969</v>
      </c>
      <c r="H47" s="147"/>
      <c r="I47" s="149" t="s">
        <v>846</v>
      </c>
      <c r="J47" s="147"/>
      <c r="K47" s="147" t="s">
        <v>127</v>
      </c>
      <c r="L47" s="149" t="s">
        <v>813</v>
      </c>
      <c r="M47" s="147"/>
      <c r="N47" s="65"/>
      <c r="O47" s="65"/>
      <c r="T47" s="65"/>
      <c r="U47" s="65"/>
      <c r="V47" s="65"/>
      <c r="W47" s="65"/>
      <c r="X47" s="65"/>
      <c r="Y47" s="65"/>
      <c r="Z47" s="65"/>
      <c r="AA47"/>
      <c r="AB47"/>
      <c r="AC47"/>
    </row>
    <row r="48" spans="1:29" s="81" customFormat="1" ht="15" customHeight="1" x14ac:dyDescent="0.25">
      <c r="A48" s="165" t="s">
        <v>391</v>
      </c>
      <c r="B48" s="147" t="s">
        <v>152</v>
      </c>
      <c r="C48" s="147" t="s">
        <v>60</v>
      </c>
      <c r="D48" s="147" t="s">
        <v>134</v>
      </c>
      <c r="E48" s="147" t="s">
        <v>584</v>
      </c>
      <c r="F48" s="147"/>
      <c r="G48" s="148">
        <v>43969</v>
      </c>
      <c r="H48" s="147"/>
      <c r="I48" s="149" t="s">
        <v>846</v>
      </c>
      <c r="J48" s="147"/>
      <c r="K48" s="147" t="s">
        <v>127</v>
      </c>
      <c r="L48" s="149" t="s">
        <v>813</v>
      </c>
      <c r="M48" s="147"/>
      <c r="N48" s="65"/>
      <c r="O48" s="65"/>
      <c r="T48" s="65"/>
      <c r="U48" s="65"/>
      <c r="V48" s="65"/>
      <c r="W48" s="65"/>
      <c r="X48" s="65"/>
      <c r="Y48" s="65"/>
      <c r="Z48" s="65"/>
    </row>
    <row r="49" spans="1:26" s="81" customFormat="1" ht="15" customHeight="1" x14ac:dyDescent="0.25">
      <c r="A49" s="168" t="s">
        <v>391</v>
      </c>
      <c r="B49" s="168" t="s">
        <v>153</v>
      </c>
      <c r="C49" s="168" t="s">
        <v>60</v>
      </c>
      <c r="D49" s="168" t="s">
        <v>134</v>
      </c>
      <c r="E49" s="168" t="s">
        <v>867</v>
      </c>
      <c r="F49" s="168"/>
      <c r="G49" s="169">
        <v>43978</v>
      </c>
      <c r="H49" s="168"/>
      <c r="I49" s="170" t="s">
        <v>868</v>
      </c>
      <c r="J49" s="168"/>
      <c r="K49" s="168" t="s">
        <v>218</v>
      </c>
      <c r="L49" s="170" t="s">
        <v>813</v>
      </c>
      <c r="M49" s="168" t="s">
        <v>869</v>
      </c>
      <c r="N49" s="65"/>
      <c r="O49" s="65"/>
      <c r="T49" s="82"/>
      <c r="U49" s="82"/>
      <c r="V49" s="82"/>
      <c r="W49" s="82"/>
      <c r="X49" s="82"/>
      <c r="Y49" s="82"/>
      <c r="Z49" s="82"/>
    </row>
    <row r="50" spans="1:26" s="81" customFormat="1" ht="15" customHeight="1" x14ac:dyDescent="0.25">
      <c r="A50" s="165" t="s">
        <v>391</v>
      </c>
      <c r="B50" s="168" t="s">
        <v>154</v>
      </c>
      <c r="C50" s="165" t="s">
        <v>60</v>
      </c>
      <c r="D50" s="165" t="s">
        <v>134</v>
      </c>
      <c r="E50" s="165" t="s">
        <v>870</v>
      </c>
      <c r="F50" s="168"/>
      <c r="G50" s="169">
        <v>43978</v>
      </c>
      <c r="H50" s="168"/>
      <c r="I50" s="170" t="s">
        <v>562</v>
      </c>
      <c r="J50" s="168"/>
      <c r="K50" s="168" t="s">
        <v>218</v>
      </c>
      <c r="L50" s="170" t="s">
        <v>813</v>
      </c>
      <c r="M50" s="168"/>
      <c r="N50" s="65"/>
      <c r="O50" s="65"/>
      <c r="T50" s="82"/>
      <c r="U50" s="82"/>
      <c r="V50" s="82"/>
      <c r="W50" s="82"/>
      <c r="X50" s="82"/>
      <c r="Y50" s="82"/>
      <c r="Z50" s="82"/>
    </row>
    <row r="51" spans="1:26" s="81" customFormat="1" ht="15" customHeight="1" x14ac:dyDescent="0.25">
      <c r="A51" s="165" t="s">
        <v>391</v>
      </c>
      <c r="B51" s="168" t="s">
        <v>155</v>
      </c>
      <c r="C51" s="168" t="s">
        <v>60</v>
      </c>
      <c r="D51" s="165" t="s">
        <v>134</v>
      </c>
      <c r="E51" s="165" t="s">
        <v>871</v>
      </c>
      <c r="F51" s="168"/>
      <c r="G51" s="169">
        <v>43978</v>
      </c>
      <c r="H51" s="168"/>
      <c r="I51" s="170" t="s">
        <v>157</v>
      </c>
      <c r="J51" s="168"/>
      <c r="K51" s="168" t="s">
        <v>127</v>
      </c>
      <c r="L51" s="170" t="s">
        <v>813</v>
      </c>
      <c r="M51" s="168" t="s">
        <v>820</v>
      </c>
      <c r="N51" s="65"/>
      <c r="O51" s="65"/>
      <c r="T51" s="82"/>
      <c r="U51" s="82"/>
      <c r="V51" s="82"/>
      <c r="W51" s="82"/>
      <c r="X51" s="82"/>
      <c r="Y51" s="82"/>
      <c r="Z51" s="82"/>
    </row>
    <row r="52" spans="1:26" ht="15" customHeight="1" x14ac:dyDescent="0.25">
      <c r="J52" s="83"/>
      <c r="L52" s="65"/>
      <c r="N52" s="82"/>
      <c r="O52" s="82"/>
    </row>
    <row r="53" spans="1:26" x14ac:dyDescent="0.25">
      <c r="A53" s="147" t="s">
        <v>392</v>
      </c>
      <c r="B53" s="147" t="s">
        <v>150</v>
      </c>
      <c r="C53" s="178" t="s">
        <v>60</v>
      </c>
      <c r="D53" s="178" t="s">
        <v>80</v>
      </c>
      <c r="E53" s="178" t="s">
        <v>81</v>
      </c>
      <c r="F53" s="178"/>
      <c r="G53" s="179">
        <v>43985</v>
      </c>
      <c r="H53" s="178"/>
      <c r="I53" s="180" t="s">
        <v>877</v>
      </c>
      <c r="J53" s="178"/>
      <c r="K53" s="178" t="s">
        <v>218</v>
      </c>
      <c r="L53" s="65"/>
      <c r="N53" s="82"/>
      <c r="O53" s="82"/>
    </row>
    <row r="54" spans="1:26" x14ac:dyDescent="0.25">
      <c r="A54" s="147" t="s">
        <v>392</v>
      </c>
      <c r="B54" s="147" t="s">
        <v>151</v>
      </c>
      <c r="C54" s="181" t="s">
        <v>60</v>
      </c>
      <c r="D54" s="182" t="s">
        <v>80</v>
      </c>
      <c r="E54" s="181" t="s">
        <v>82</v>
      </c>
      <c r="F54" s="181"/>
      <c r="G54" s="183">
        <v>43985</v>
      </c>
      <c r="H54" s="178"/>
      <c r="I54" s="180" t="s">
        <v>879</v>
      </c>
      <c r="J54" s="178"/>
      <c r="K54" s="178" t="s">
        <v>218</v>
      </c>
      <c r="L54" s="65"/>
      <c r="N54" s="82"/>
      <c r="O54" s="82"/>
    </row>
    <row r="56" spans="1:26" x14ac:dyDescent="0.25">
      <c r="A56" s="147" t="s">
        <v>393</v>
      </c>
      <c r="B56" s="147" t="s">
        <v>150</v>
      </c>
      <c r="C56" s="147" t="s">
        <v>60</v>
      </c>
      <c r="D56" s="147" t="s">
        <v>814</v>
      </c>
      <c r="E56" s="147" t="s">
        <v>672</v>
      </c>
      <c r="F56" s="147"/>
      <c r="G56" s="148">
        <v>43978</v>
      </c>
      <c r="H56" s="147"/>
      <c r="I56" s="149" t="s">
        <v>465</v>
      </c>
      <c r="J56" s="147"/>
      <c r="K56" s="147" t="s">
        <v>218</v>
      </c>
      <c r="L56" s="180" t="s">
        <v>878</v>
      </c>
      <c r="M56" s="147"/>
    </row>
    <row r="57" spans="1:26" x14ac:dyDescent="0.25">
      <c r="A57" s="147" t="s">
        <v>393</v>
      </c>
      <c r="B57" s="147" t="s">
        <v>151</v>
      </c>
      <c r="C57" s="147" t="s">
        <v>60</v>
      </c>
      <c r="D57" s="147" t="s">
        <v>814</v>
      </c>
      <c r="E57" s="147" t="s">
        <v>93</v>
      </c>
      <c r="F57" s="147"/>
      <c r="G57" s="148">
        <v>43978</v>
      </c>
      <c r="H57" s="147"/>
      <c r="I57" s="149" t="s">
        <v>815</v>
      </c>
      <c r="J57" s="147"/>
      <c r="K57" s="147" t="s">
        <v>218</v>
      </c>
      <c r="L57" s="180" t="s">
        <v>878</v>
      </c>
      <c r="M57" s="147"/>
    </row>
    <row r="58" spans="1:26" x14ac:dyDescent="0.25">
      <c r="A58" s="147" t="s">
        <v>393</v>
      </c>
      <c r="B58" s="147" t="s">
        <v>152</v>
      </c>
      <c r="C58" s="147" t="s">
        <v>60</v>
      </c>
      <c r="D58" s="147" t="s">
        <v>84</v>
      </c>
      <c r="E58" s="147"/>
      <c r="F58" s="147"/>
      <c r="G58" s="148">
        <v>43978</v>
      </c>
      <c r="H58" s="147"/>
      <c r="I58" s="149" t="s">
        <v>160</v>
      </c>
      <c r="J58" s="147"/>
      <c r="K58" s="147" t="s">
        <v>218</v>
      </c>
    </row>
    <row r="59" spans="1:26" x14ac:dyDescent="0.25">
      <c r="A59" s="147" t="s">
        <v>393</v>
      </c>
      <c r="B59" s="147" t="s">
        <v>153</v>
      </c>
      <c r="C59" s="147" t="s">
        <v>60</v>
      </c>
      <c r="D59" s="147" t="s">
        <v>814</v>
      </c>
      <c r="E59" s="147" t="s">
        <v>118</v>
      </c>
      <c r="F59" s="147"/>
      <c r="G59" s="148">
        <v>43991</v>
      </c>
      <c r="H59" s="147"/>
      <c r="I59" s="149" t="s">
        <v>788</v>
      </c>
      <c r="J59" s="147" t="s">
        <v>921</v>
      </c>
      <c r="K59" s="147"/>
      <c r="L59" s="149" t="s">
        <v>813</v>
      </c>
      <c r="M59" s="147"/>
    </row>
    <row r="60" spans="1:26" x14ac:dyDescent="0.25">
      <c r="A60" s="147" t="s">
        <v>393</v>
      </c>
      <c r="B60" s="147" t="s">
        <v>154</v>
      </c>
      <c r="C60" s="147" t="s">
        <v>60</v>
      </c>
      <c r="D60" s="147" t="s">
        <v>919</v>
      </c>
      <c r="E60" s="147"/>
      <c r="F60" s="147"/>
      <c r="G60" s="148">
        <v>43991</v>
      </c>
      <c r="H60" s="147"/>
      <c r="I60" s="149" t="s">
        <v>788</v>
      </c>
      <c r="J60" s="147" t="s">
        <v>669</v>
      </c>
      <c r="K60" s="147"/>
      <c r="L60" s="149" t="s">
        <v>813</v>
      </c>
      <c r="M60" s="147"/>
    </row>
    <row r="61" spans="1:26" s="82" customFormat="1" x14ac:dyDescent="0.25">
      <c r="A61" s="147" t="s">
        <v>393</v>
      </c>
      <c r="B61" s="147" t="s">
        <v>155</v>
      </c>
      <c r="C61" s="168" t="s">
        <v>60</v>
      </c>
      <c r="D61" s="168" t="s">
        <v>512</v>
      </c>
      <c r="E61" s="168" t="s">
        <v>865</v>
      </c>
      <c r="F61" s="168"/>
      <c r="G61" s="169">
        <v>43978</v>
      </c>
      <c r="H61" s="168"/>
      <c r="I61" s="170" t="s">
        <v>804</v>
      </c>
      <c r="J61" s="171"/>
      <c r="K61" s="168" t="s">
        <v>218</v>
      </c>
      <c r="L61" s="149" t="s">
        <v>813</v>
      </c>
      <c r="M61" s="147" t="s">
        <v>816</v>
      </c>
      <c r="N61" s="65"/>
      <c r="O61" s="65"/>
      <c r="T61" s="65"/>
      <c r="U61" s="65"/>
      <c r="V61" s="65"/>
      <c r="W61" s="65"/>
      <c r="X61" s="65"/>
      <c r="Y61" s="65"/>
      <c r="Z61" s="65"/>
    </row>
    <row r="62" spans="1:26" s="82" customFormat="1" x14ac:dyDescent="0.25">
      <c r="A62" s="65"/>
      <c r="B62" s="65"/>
      <c r="C62" s="65"/>
      <c r="D62" s="65"/>
      <c r="E62" s="65"/>
      <c r="F62" s="65"/>
      <c r="G62" s="66"/>
      <c r="H62" s="65"/>
      <c r="I62" s="67"/>
      <c r="J62" s="65"/>
      <c r="K62" s="65"/>
      <c r="L62" s="149"/>
      <c r="M62" s="147"/>
      <c r="N62" s="65"/>
      <c r="O62" s="65"/>
      <c r="T62" s="65"/>
      <c r="U62" s="65"/>
      <c r="V62" s="65"/>
      <c r="W62" s="65"/>
      <c r="X62" s="65"/>
      <c r="Y62" s="65"/>
      <c r="Z62" s="65"/>
    </row>
    <row r="63" spans="1:26" s="82" customFormat="1" x14ac:dyDescent="0.25">
      <c r="A63" s="65" t="s">
        <v>394</v>
      </c>
      <c r="B63" s="65" t="s">
        <v>150</v>
      </c>
      <c r="C63" s="65" t="s">
        <v>60</v>
      </c>
      <c r="D63" s="65" t="s">
        <v>80</v>
      </c>
      <c r="E63" s="65" t="s">
        <v>82</v>
      </c>
      <c r="F63" s="65"/>
      <c r="G63" s="66">
        <v>43985</v>
      </c>
      <c r="H63" s="65"/>
      <c r="I63" s="67" t="s">
        <v>880</v>
      </c>
      <c r="J63" s="65"/>
      <c r="K63" s="65" t="s">
        <v>218</v>
      </c>
      <c r="L63" s="149"/>
      <c r="M63" s="147"/>
      <c r="N63" s="65"/>
      <c r="O63" s="65"/>
      <c r="T63" s="65"/>
      <c r="U63" s="65"/>
      <c r="V63" s="65"/>
      <c r="W63" s="65"/>
      <c r="X63" s="65"/>
      <c r="Y63" s="65"/>
      <c r="Z63" s="65"/>
    </row>
    <row r="64" spans="1:26" x14ac:dyDescent="0.25">
      <c r="A64" s="65" t="s">
        <v>394</v>
      </c>
      <c r="B64" s="65" t="s">
        <v>151</v>
      </c>
      <c r="C64" s="82" t="s">
        <v>60</v>
      </c>
      <c r="D64" s="65" t="s">
        <v>96</v>
      </c>
      <c r="E64" s="65" t="s">
        <v>97</v>
      </c>
      <c r="G64" s="66">
        <v>43998</v>
      </c>
      <c r="I64" s="67" t="s">
        <v>724</v>
      </c>
      <c r="K64" s="65" t="s">
        <v>888</v>
      </c>
      <c r="L64" s="170" t="s">
        <v>813</v>
      </c>
      <c r="M64" s="168" t="s">
        <v>866</v>
      </c>
    </row>
    <row r="65" spans="1:13" x14ac:dyDescent="0.25">
      <c r="L65" s="67" t="s">
        <v>878</v>
      </c>
    </row>
    <row r="66" spans="1:13" x14ac:dyDescent="0.25">
      <c r="A66" s="147" t="s">
        <v>395</v>
      </c>
      <c r="B66" s="147" t="s">
        <v>150</v>
      </c>
      <c r="C66" s="147" t="s">
        <v>60</v>
      </c>
      <c r="D66" s="147" t="s">
        <v>814</v>
      </c>
      <c r="E66" s="147" t="s">
        <v>65</v>
      </c>
      <c r="F66" s="147"/>
      <c r="G66" s="148">
        <v>43992</v>
      </c>
      <c r="H66" s="147"/>
      <c r="I66" s="149" t="s">
        <v>465</v>
      </c>
      <c r="J66" s="147"/>
      <c r="K66" s="147" t="s">
        <v>218</v>
      </c>
      <c r="L66" s="67" t="s">
        <v>878</v>
      </c>
    </row>
    <row r="67" spans="1:13" x14ac:dyDescent="0.25">
      <c r="A67" s="147" t="s">
        <v>395</v>
      </c>
      <c r="B67" s="147" t="s">
        <v>151</v>
      </c>
      <c r="C67" s="147" t="s">
        <v>60</v>
      </c>
      <c r="D67" s="147" t="s">
        <v>814</v>
      </c>
      <c r="E67" s="147" t="s">
        <v>672</v>
      </c>
      <c r="F67" s="147"/>
      <c r="G67" s="148">
        <v>43992</v>
      </c>
      <c r="H67" s="147"/>
      <c r="I67" s="149" t="s">
        <v>876</v>
      </c>
      <c r="J67" s="147"/>
      <c r="K67" s="147" t="s">
        <v>218</v>
      </c>
    </row>
    <row r="68" spans="1:13" x14ac:dyDescent="0.25">
      <c r="A68" s="130" t="s">
        <v>395</v>
      </c>
      <c r="B68" s="130" t="s">
        <v>152</v>
      </c>
      <c r="C68" s="130" t="s">
        <v>60</v>
      </c>
      <c r="D68" s="130" t="s">
        <v>688</v>
      </c>
      <c r="E68" s="130" t="s">
        <v>55</v>
      </c>
      <c r="F68" s="130"/>
      <c r="G68" s="157">
        <v>43992</v>
      </c>
      <c r="H68" s="130"/>
      <c r="I68" s="158" t="s">
        <v>160</v>
      </c>
      <c r="J68" s="130"/>
      <c r="K68" s="130" t="s">
        <v>218</v>
      </c>
    </row>
    <row r="69" spans="1:13" x14ac:dyDescent="0.25">
      <c r="A69" s="130" t="s">
        <v>395</v>
      </c>
      <c r="B69" s="130" t="s">
        <v>153</v>
      </c>
      <c r="C69" s="130" t="s">
        <v>60</v>
      </c>
      <c r="D69" s="130" t="s">
        <v>881</v>
      </c>
      <c r="E69" s="130" t="s">
        <v>87</v>
      </c>
      <c r="F69" s="130"/>
      <c r="G69" s="157">
        <v>43992</v>
      </c>
      <c r="H69" s="130"/>
      <c r="I69" s="158" t="s">
        <v>160</v>
      </c>
      <c r="J69" s="130"/>
      <c r="K69" s="130" t="s">
        <v>218</v>
      </c>
      <c r="L69" s="149" t="s">
        <v>878</v>
      </c>
      <c r="M69" s="65" t="s">
        <v>882</v>
      </c>
    </row>
    <row r="70" spans="1:13" x14ac:dyDescent="0.25">
      <c r="A70" s="130" t="s">
        <v>395</v>
      </c>
      <c r="B70" s="130" t="s">
        <v>154</v>
      </c>
      <c r="C70" s="130" t="s">
        <v>60</v>
      </c>
      <c r="D70" s="130" t="s">
        <v>687</v>
      </c>
      <c r="E70" s="130"/>
      <c r="F70" s="130"/>
      <c r="G70" s="157">
        <v>43992</v>
      </c>
      <c r="H70" s="130"/>
      <c r="I70" s="158" t="s">
        <v>160</v>
      </c>
      <c r="J70" s="130"/>
      <c r="K70" s="130" t="s">
        <v>218</v>
      </c>
      <c r="L70" s="149" t="s">
        <v>878</v>
      </c>
    </row>
    <row r="71" spans="1:13" x14ac:dyDescent="0.25">
      <c r="A71" s="147" t="s">
        <v>395</v>
      </c>
      <c r="B71" s="147" t="s">
        <v>155</v>
      </c>
      <c r="C71" s="147" t="s">
        <v>60</v>
      </c>
      <c r="D71" s="147" t="s">
        <v>814</v>
      </c>
      <c r="E71" s="147" t="s">
        <v>883</v>
      </c>
      <c r="F71" s="147"/>
      <c r="G71" s="148">
        <v>43992</v>
      </c>
      <c r="H71" s="147"/>
      <c r="I71" s="149" t="s">
        <v>465</v>
      </c>
      <c r="J71" s="147"/>
      <c r="K71" s="147" t="s">
        <v>218</v>
      </c>
      <c r="L71" s="158" t="s">
        <v>878</v>
      </c>
    </row>
    <row r="72" spans="1:13" x14ac:dyDescent="0.25">
      <c r="A72" s="147" t="s">
        <v>395</v>
      </c>
      <c r="B72" s="147" t="s">
        <v>156</v>
      </c>
      <c r="C72" s="147" t="s">
        <v>60</v>
      </c>
      <c r="D72" s="147" t="s">
        <v>814</v>
      </c>
      <c r="E72" s="147" t="s">
        <v>919</v>
      </c>
      <c r="F72" s="147"/>
      <c r="G72" s="148">
        <v>43991</v>
      </c>
      <c r="H72" s="147"/>
      <c r="I72" s="149" t="s">
        <v>788</v>
      </c>
      <c r="J72" s="147"/>
      <c r="K72" s="147" t="s">
        <v>920</v>
      </c>
      <c r="L72" s="158" t="s">
        <v>878</v>
      </c>
    </row>
    <row r="73" spans="1:13" x14ac:dyDescent="0.25">
      <c r="A73" s="147"/>
      <c r="B73" s="147"/>
      <c r="C73" s="147"/>
      <c r="D73" s="147"/>
      <c r="E73" s="147"/>
      <c r="F73" s="147"/>
      <c r="G73" s="148"/>
      <c r="H73" s="147"/>
      <c r="I73" s="149"/>
      <c r="J73" s="147"/>
      <c r="K73" s="147"/>
      <c r="L73" s="158" t="s">
        <v>878</v>
      </c>
    </row>
    <row r="74" spans="1:13" x14ac:dyDescent="0.25">
      <c r="A74" s="147" t="s">
        <v>396</v>
      </c>
      <c r="B74" s="147" t="s">
        <v>150</v>
      </c>
      <c r="C74" s="147" t="s">
        <v>60</v>
      </c>
      <c r="D74" s="147" t="s">
        <v>80</v>
      </c>
      <c r="E74" s="147" t="s">
        <v>81</v>
      </c>
      <c r="F74" s="147"/>
      <c r="G74" s="148">
        <v>43992</v>
      </c>
      <c r="H74" s="147"/>
      <c r="I74" s="149" t="s">
        <v>887</v>
      </c>
      <c r="J74" s="147"/>
      <c r="K74" s="147" t="s">
        <v>218</v>
      </c>
      <c r="L74" s="149" t="s">
        <v>878</v>
      </c>
    </row>
    <row r="75" spans="1:13" x14ac:dyDescent="0.25">
      <c r="A75" s="65" t="s">
        <v>396</v>
      </c>
      <c r="B75" s="65" t="s">
        <v>151</v>
      </c>
    </row>
    <row r="78" spans="1:13" x14ac:dyDescent="0.25">
      <c r="A78" s="147" t="s">
        <v>397</v>
      </c>
      <c r="B78" s="147" t="s">
        <v>150</v>
      </c>
      <c r="C78" s="147" t="s">
        <v>94</v>
      </c>
      <c r="D78" s="147" t="s">
        <v>831</v>
      </c>
      <c r="E78" s="147" t="s">
        <v>102</v>
      </c>
      <c r="F78" s="147"/>
      <c r="G78" s="148">
        <v>43964</v>
      </c>
      <c r="H78" s="147"/>
      <c r="I78" s="149" t="s">
        <v>832</v>
      </c>
      <c r="J78" s="147"/>
      <c r="K78" s="147" t="s">
        <v>137</v>
      </c>
      <c r="M78" s="65" t="s">
        <v>833</v>
      </c>
    </row>
    <row r="79" spans="1:13" x14ac:dyDescent="0.25">
      <c r="A79" s="147" t="s">
        <v>397</v>
      </c>
      <c r="B79" s="147" t="s">
        <v>151</v>
      </c>
      <c r="C79" s="147" t="s">
        <v>94</v>
      </c>
      <c r="D79" s="147" t="s">
        <v>809</v>
      </c>
      <c r="E79" s="147"/>
      <c r="F79" s="147"/>
      <c r="G79" s="148">
        <v>43978</v>
      </c>
      <c r="H79" s="147"/>
      <c r="I79" s="149" t="s">
        <v>789</v>
      </c>
      <c r="J79" s="147"/>
      <c r="K79" s="147" t="s">
        <v>127</v>
      </c>
      <c r="M79" s="65" t="s">
        <v>807</v>
      </c>
    </row>
    <row r="80" spans="1:13" x14ac:dyDescent="0.25">
      <c r="A80" s="147" t="s">
        <v>397</v>
      </c>
      <c r="B80" s="147" t="s">
        <v>152</v>
      </c>
      <c r="C80" s="147" t="s">
        <v>896</v>
      </c>
      <c r="D80" s="147" t="s">
        <v>831</v>
      </c>
      <c r="E80" s="147" t="s">
        <v>814</v>
      </c>
      <c r="F80" s="147"/>
      <c r="G80" s="148">
        <v>44005</v>
      </c>
      <c r="H80" s="147"/>
      <c r="I80" s="149" t="s">
        <v>897</v>
      </c>
      <c r="J80" s="147"/>
      <c r="K80" s="147" t="s">
        <v>218</v>
      </c>
    </row>
    <row r="81" spans="1:14" x14ac:dyDescent="0.25">
      <c r="A81" s="147" t="s">
        <v>397</v>
      </c>
      <c r="B81" s="147" t="s">
        <v>153</v>
      </c>
      <c r="C81" s="147" t="s">
        <v>138</v>
      </c>
      <c r="D81" s="147" t="s">
        <v>884</v>
      </c>
      <c r="E81" s="147"/>
      <c r="F81" s="147"/>
      <c r="G81" s="148">
        <v>44029</v>
      </c>
      <c r="H81" s="147"/>
      <c r="I81" s="149" t="s">
        <v>805</v>
      </c>
      <c r="J81" s="147"/>
      <c r="K81" s="147" t="s">
        <v>369</v>
      </c>
      <c r="L81" s="149"/>
      <c r="M81" s="65" t="s">
        <v>885</v>
      </c>
    </row>
    <row r="82" spans="1:14" x14ac:dyDescent="0.25">
      <c r="A82" s="147" t="s">
        <v>397</v>
      </c>
      <c r="B82" s="147" t="s">
        <v>152</v>
      </c>
      <c r="C82" s="147" t="s">
        <v>138</v>
      </c>
      <c r="D82" s="147" t="s">
        <v>884</v>
      </c>
      <c r="E82" s="147"/>
      <c r="F82" s="147"/>
      <c r="G82" s="148">
        <v>44005</v>
      </c>
      <c r="H82" s="147"/>
      <c r="I82" s="149" t="s">
        <v>898</v>
      </c>
      <c r="J82" s="147"/>
      <c r="K82" s="147" t="s">
        <v>369</v>
      </c>
      <c r="L82" s="149"/>
    </row>
    <row r="83" spans="1:14" x14ac:dyDescent="0.25">
      <c r="A83" s="147" t="s">
        <v>397</v>
      </c>
      <c r="B83" s="147" t="s">
        <v>154</v>
      </c>
      <c r="C83" s="147" t="s">
        <v>138</v>
      </c>
      <c r="D83" s="147" t="s">
        <v>884</v>
      </c>
      <c r="E83" s="147"/>
      <c r="F83" s="147"/>
      <c r="G83" s="148">
        <v>43992</v>
      </c>
      <c r="H83" s="147"/>
      <c r="I83" s="149" t="s">
        <v>886</v>
      </c>
      <c r="J83" s="147"/>
      <c r="K83" s="147" t="s">
        <v>343</v>
      </c>
      <c r="L83" s="149"/>
    </row>
    <row r="84" spans="1:14" x14ac:dyDescent="0.25">
      <c r="A84" s="147" t="s">
        <v>397</v>
      </c>
      <c r="B84" s="147" t="s">
        <v>155</v>
      </c>
      <c r="C84" s="147" t="s">
        <v>138</v>
      </c>
      <c r="D84" s="147" t="s">
        <v>884</v>
      </c>
      <c r="E84" s="147"/>
      <c r="F84" s="147"/>
      <c r="G84" s="148">
        <v>43992</v>
      </c>
      <c r="H84" s="147"/>
      <c r="I84" s="149" t="s">
        <v>167</v>
      </c>
      <c r="J84" s="147"/>
      <c r="K84" s="147" t="s">
        <v>369</v>
      </c>
      <c r="L84" s="147"/>
    </row>
    <row r="86" spans="1:14" x14ac:dyDescent="0.25">
      <c r="A86" s="147" t="s">
        <v>398</v>
      </c>
      <c r="B86" s="147" t="s">
        <v>150</v>
      </c>
      <c r="C86" s="147" t="s">
        <v>131</v>
      </c>
      <c r="D86" s="147" t="s">
        <v>821</v>
      </c>
      <c r="E86" s="147"/>
      <c r="F86" s="147"/>
      <c r="G86" s="148">
        <v>43964</v>
      </c>
      <c r="H86" s="147"/>
      <c r="I86" s="149" t="s">
        <v>815</v>
      </c>
      <c r="J86" s="147"/>
      <c r="K86" s="147" t="s">
        <v>127</v>
      </c>
      <c r="L86" s="149"/>
      <c r="M86" s="67" t="s">
        <v>822</v>
      </c>
      <c r="N86" s="65" t="s">
        <v>823</v>
      </c>
    </row>
    <row r="87" spans="1:14" x14ac:dyDescent="0.25">
      <c r="A87" s="147" t="s">
        <v>398</v>
      </c>
      <c r="B87" s="147" t="s">
        <v>151</v>
      </c>
      <c r="C87" s="147" t="s">
        <v>131</v>
      </c>
      <c r="D87" s="147" t="s">
        <v>132</v>
      </c>
      <c r="E87" s="147" t="s">
        <v>36</v>
      </c>
      <c r="F87" s="147"/>
      <c r="G87" s="148">
        <v>43964</v>
      </c>
      <c r="H87" s="147"/>
      <c r="I87" s="149" t="s">
        <v>824</v>
      </c>
      <c r="J87" s="147"/>
      <c r="K87" s="147" t="s">
        <v>127</v>
      </c>
      <c r="L87" s="149"/>
      <c r="M87" s="67" t="s">
        <v>822</v>
      </c>
      <c r="N87" s="65" t="s">
        <v>823</v>
      </c>
    </row>
    <row r="88" spans="1:14" x14ac:dyDescent="0.25">
      <c r="A88" s="147" t="s">
        <v>398</v>
      </c>
      <c r="B88" s="147" t="s">
        <v>152</v>
      </c>
      <c r="C88" s="147" t="s">
        <v>131</v>
      </c>
      <c r="D88" s="147" t="s">
        <v>582</v>
      </c>
      <c r="E88" s="147" t="s">
        <v>583</v>
      </c>
      <c r="F88" s="147"/>
      <c r="G88" s="148">
        <v>43964</v>
      </c>
      <c r="H88" s="147"/>
      <c r="I88" s="149" t="s">
        <v>805</v>
      </c>
      <c r="J88" s="147"/>
      <c r="K88" s="147" t="s">
        <v>127</v>
      </c>
      <c r="L88" s="149"/>
      <c r="M88" s="67" t="s">
        <v>822</v>
      </c>
      <c r="N88" s="65" t="s">
        <v>823</v>
      </c>
    </row>
    <row r="89" spans="1:14" x14ac:dyDescent="0.25">
      <c r="A89" s="147" t="s">
        <v>398</v>
      </c>
      <c r="B89" s="147" t="s">
        <v>153</v>
      </c>
      <c r="C89" s="147" t="s">
        <v>60</v>
      </c>
      <c r="D89" s="147" t="s">
        <v>971</v>
      </c>
      <c r="E89" s="147"/>
      <c r="F89" s="147" t="s">
        <v>788</v>
      </c>
      <c r="G89" s="148"/>
      <c r="H89" s="147"/>
      <c r="I89" s="149"/>
      <c r="J89" s="147"/>
      <c r="K89" s="147"/>
      <c r="L89" s="147"/>
      <c r="M89" s="67" t="s">
        <v>972</v>
      </c>
    </row>
    <row r="90" spans="1:14" x14ac:dyDescent="0.25">
      <c r="A90" s="147" t="s">
        <v>398</v>
      </c>
      <c r="B90" s="147" t="s">
        <v>154</v>
      </c>
      <c r="C90" s="147" t="s">
        <v>138</v>
      </c>
      <c r="D90" s="147" t="s">
        <v>139</v>
      </c>
      <c r="E90" s="147"/>
      <c r="F90" s="147"/>
      <c r="G90" s="148">
        <v>43978</v>
      </c>
      <c r="H90" s="147"/>
      <c r="I90" s="149" t="s">
        <v>808</v>
      </c>
      <c r="J90" s="147"/>
      <c r="K90" s="147" t="s">
        <v>127</v>
      </c>
      <c r="L90" s="147"/>
      <c r="M90" s="65" t="s">
        <v>807</v>
      </c>
    </row>
    <row r="91" spans="1:14" x14ac:dyDescent="0.25">
      <c r="A91" s="147" t="s">
        <v>398</v>
      </c>
      <c r="B91" s="147" t="s">
        <v>155</v>
      </c>
      <c r="C91" s="147" t="s">
        <v>138</v>
      </c>
      <c r="D91" s="147" t="s">
        <v>794</v>
      </c>
      <c r="E91" s="147"/>
      <c r="F91" s="147"/>
      <c r="G91" s="148">
        <v>43978</v>
      </c>
      <c r="H91" s="147"/>
      <c r="I91" s="149" t="s">
        <v>806</v>
      </c>
      <c r="J91" s="147"/>
      <c r="K91" s="147" t="s">
        <v>127</v>
      </c>
      <c r="L91" s="149"/>
      <c r="M91" s="65" t="s">
        <v>807</v>
      </c>
    </row>
    <row r="92" spans="1:14" x14ac:dyDescent="0.25">
      <c r="A92" s="147" t="s">
        <v>398</v>
      </c>
      <c r="B92" s="147" t="s">
        <v>156</v>
      </c>
      <c r="C92" s="147" t="s">
        <v>138</v>
      </c>
      <c r="D92" s="147" t="s">
        <v>794</v>
      </c>
      <c r="E92" s="147"/>
      <c r="F92" s="147"/>
      <c r="G92" s="148">
        <v>43948</v>
      </c>
      <c r="H92" s="147"/>
      <c r="I92" s="149" t="s">
        <v>795</v>
      </c>
      <c r="J92" s="147"/>
      <c r="K92" s="147" t="s">
        <v>137</v>
      </c>
      <c r="L92" s="149"/>
    </row>
    <row r="93" spans="1:14" x14ac:dyDescent="0.25">
      <c r="A93" s="147" t="s">
        <v>398</v>
      </c>
      <c r="B93" s="147" t="s">
        <v>158</v>
      </c>
      <c r="C93" s="147" t="s">
        <v>138</v>
      </c>
      <c r="D93" s="147" t="s">
        <v>139</v>
      </c>
      <c r="E93" s="147"/>
      <c r="F93" s="147"/>
      <c r="G93" s="148">
        <v>43948</v>
      </c>
      <c r="H93" s="147"/>
      <c r="I93" s="149" t="s">
        <v>792</v>
      </c>
      <c r="J93" s="147"/>
      <c r="K93" s="147" t="s">
        <v>137</v>
      </c>
      <c r="L93" s="149"/>
    </row>
    <row r="95" spans="1:14" x14ac:dyDescent="0.25">
      <c r="A95" s="147" t="s">
        <v>399</v>
      </c>
      <c r="B95" s="147" t="s">
        <v>150</v>
      </c>
      <c r="C95" s="147" t="s">
        <v>825</v>
      </c>
      <c r="D95" s="147" t="s">
        <v>135</v>
      </c>
      <c r="E95" s="147"/>
      <c r="F95" s="147"/>
      <c r="G95" s="148">
        <v>43964</v>
      </c>
      <c r="H95" s="147"/>
      <c r="I95" s="149" t="s">
        <v>157</v>
      </c>
      <c r="J95" s="147"/>
      <c r="K95" s="147" t="s">
        <v>127</v>
      </c>
      <c r="L95" s="67" t="s">
        <v>793</v>
      </c>
    </row>
    <row r="96" spans="1:14" x14ac:dyDescent="0.25">
      <c r="A96" s="147" t="s">
        <v>399</v>
      </c>
      <c r="B96" s="147" t="s">
        <v>151</v>
      </c>
      <c r="C96" s="147" t="s">
        <v>825</v>
      </c>
      <c r="D96" s="147" t="s">
        <v>826</v>
      </c>
      <c r="E96" s="147"/>
      <c r="F96" s="147"/>
      <c r="G96" s="148">
        <v>43964</v>
      </c>
      <c r="H96" s="147"/>
      <c r="I96" s="149" t="s">
        <v>827</v>
      </c>
      <c r="J96" s="147"/>
      <c r="K96" s="147" t="s">
        <v>137</v>
      </c>
      <c r="L96" s="67" t="s">
        <v>793</v>
      </c>
    </row>
    <row r="97" spans="1:15" x14ac:dyDescent="0.25">
      <c r="A97" s="147" t="s">
        <v>399</v>
      </c>
      <c r="B97" s="147" t="s">
        <v>152</v>
      </c>
      <c r="C97" s="147" t="s">
        <v>810</v>
      </c>
      <c r="D97" s="147" t="s">
        <v>864</v>
      </c>
      <c r="E97" s="147" t="s">
        <v>65</v>
      </c>
      <c r="F97" s="147"/>
      <c r="G97" s="148">
        <v>43972</v>
      </c>
      <c r="H97" s="147"/>
      <c r="I97" s="149" t="s">
        <v>157</v>
      </c>
      <c r="J97" s="147"/>
      <c r="K97" s="147" t="s">
        <v>127</v>
      </c>
    </row>
    <row r="98" spans="1:15" x14ac:dyDescent="0.25">
      <c r="A98" s="147" t="s">
        <v>399</v>
      </c>
      <c r="B98" s="147" t="s">
        <v>153</v>
      </c>
      <c r="C98" s="147" t="s">
        <v>810</v>
      </c>
      <c r="D98" s="147" t="s">
        <v>864</v>
      </c>
      <c r="E98" s="147" t="s">
        <v>36</v>
      </c>
      <c r="F98" s="147"/>
      <c r="G98" s="148">
        <v>43972</v>
      </c>
      <c r="H98" s="147"/>
      <c r="I98" s="149" t="s">
        <v>157</v>
      </c>
      <c r="J98" s="147"/>
      <c r="K98" s="147" t="s">
        <v>127</v>
      </c>
      <c r="L98" s="149"/>
      <c r="M98" s="147"/>
      <c r="N98" s="147"/>
      <c r="O98" s="147"/>
    </row>
    <row r="99" spans="1:15" x14ac:dyDescent="0.25">
      <c r="A99" s="147" t="s">
        <v>399</v>
      </c>
      <c r="B99" s="147" t="s">
        <v>154</v>
      </c>
      <c r="C99" s="147" t="s">
        <v>810</v>
      </c>
      <c r="D99" s="147" t="s">
        <v>811</v>
      </c>
      <c r="E99" s="147"/>
      <c r="F99" s="147"/>
      <c r="G99" s="148">
        <v>43978</v>
      </c>
      <c r="H99" s="147"/>
      <c r="I99" s="149" t="s">
        <v>812</v>
      </c>
      <c r="J99" s="147"/>
      <c r="K99" s="147"/>
      <c r="L99" s="149"/>
      <c r="M99" s="147"/>
      <c r="N99" s="147"/>
      <c r="O99" s="147"/>
    </row>
    <row r="100" spans="1:15" x14ac:dyDescent="0.25">
      <c r="A100" s="147" t="s">
        <v>399</v>
      </c>
      <c r="B100" s="147" t="s">
        <v>155</v>
      </c>
      <c r="C100" s="147" t="s">
        <v>60</v>
      </c>
      <c r="D100" s="147" t="s">
        <v>84</v>
      </c>
      <c r="E100" s="147"/>
      <c r="F100" s="147"/>
      <c r="G100" s="148">
        <v>44020</v>
      </c>
      <c r="H100" s="147"/>
      <c r="I100" s="149" t="s">
        <v>901</v>
      </c>
      <c r="J100" s="147"/>
      <c r="K100" s="147" t="s">
        <v>218</v>
      </c>
      <c r="L100" s="149"/>
      <c r="M100" s="147"/>
      <c r="N100" s="147"/>
      <c r="O100" s="147"/>
    </row>
    <row r="101" spans="1:15" x14ac:dyDescent="0.25">
      <c r="A101" s="147" t="s">
        <v>399</v>
      </c>
      <c r="B101" s="147" t="s">
        <v>156</v>
      </c>
      <c r="C101" s="147" t="s">
        <v>60</v>
      </c>
      <c r="D101" s="147" t="s">
        <v>900</v>
      </c>
      <c r="E101" s="147"/>
      <c r="F101" s="147"/>
      <c r="G101" s="148">
        <v>44020</v>
      </c>
      <c r="H101" s="147"/>
      <c r="I101" s="149" t="s">
        <v>805</v>
      </c>
      <c r="J101" s="147"/>
      <c r="K101" s="147" t="s">
        <v>218</v>
      </c>
      <c r="L101" s="149"/>
      <c r="M101" s="147"/>
      <c r="N101" s="147"/>
      <c r="O101" s="147"/>
    </row>
    <row r="102" spans="1:15" x14ac:dyDescent="0.25">
      <c r="A102" s="147" t="s">
        <v>399</v>
      </c>
      <c r="B102" s="147" t="s">
        <v>158</v>
      </c>
      <c r="C102" s="147" t="s">
        <v>133</v>
      </c>
      <c r="D102" s="147" t="s">
        <v>735</v>
      </c>
      <c r="E102" s="147"/>
      <c r="F102" s="147"/>
      <c r="G102" s="148">
        <v>44020</v>
      </c>
      <c r="H102" s="147"/>
      <c r="I102" s="149" t="s">
        <v>160</v>
      </c>
      <c r="J102" s="147"/>
      <c r="K102" s="147" t="s">
        <v>218</v>
      </c>
      <c r="L102" s="149"/>
      <c r="M102" s="147"/>
      <c r="N102" s="147"/>
      <c r="O102" s="147"/>
    </row>
    <row r="103" spans="1:15" x14ac:dyDescent="0.25">
      <c r="A103" s="147" t="s">
        <v>399</v>
      </c>
      <c r="B103" s="147" t="s">
        <v>159</v>
      </c>
      <c r="C103" s="147" t="s">
        <v>141</v>
      </c>
      <c r="D103" s="147" t="s">
        <v>675</v>
      </c>
      <c r="E103" s="147"/>
      <c r="F103" s="147"/>
      <c r="G103" s="148">
        <v>43978</v>
      </c>
      <c r="H103" s="147"/>
      <c r="I103" s="149" t="s">
        <v>805</v>
      </c>
      <c r="J103" s="147"/>
      <c r="K103" s="147" t="s">
        <v>218</v>
      </c>
      <c r="L103" s="149"/>
      <c r="M103" s="147"/>
      <c r="N103" s="147"/>
      <c r="O103" s="147"/>
    </row>
    <row r="104" spans="1:15" x14ac:dyDescent="0.25">
      <c r="A104" s="147" t="s">
        <v>399</v>
      </c>
      <c r="B104" s="147" t="s">
        <v>165</v>
      </c>
      <c r="C104" s="147" t="s">
        <v>141</v>
      </c>
      <c r="D104" s="147" t="s">
        <v>839</v>
      </c>
      <c r="E104" s="147"/>
      <c r="F104" s="147"/>
      <c r="G104" s="148">
        <v>43964</v>
      </c>
      <c r="H104" s="147"/>
      <c r="I104" s="149" t="s">
        <v>805</v>
      </c>
      <c r="J104" s="147"/>
      <c r="K104" s="147" t="s">
        <v>218</v>
      </c>
      <c r="L104" s="149"/>
      <c r="M104" s="147"/>
      <c r="N104" s="147"/>
      <c r="O104" s="147"/>
    </row>
    <row r="105" spans="1:15" x14ac:dyDescent="0.25">
      <c r="A105" s="147" t="s">
        <v>399</v>
      </c>
      <c r="B105" s="147" t="s">
        <v>166</v>
      </c>
      <c r="C105" s="147" t="s">
        <v>835</v>
      </c>
      <c r="D105" s="147" t="s">
        <v>140</v>
      </c>
      <c r="E105" s="147"/>
      <c r="F105" s="147"/>
      <c r="G105" s="148">
        <v>43964</v>
      </c>
      <c r="H105" s="147"/>
      <c r="I105" s="149" t="s">
        <v>838</v>
      </c>
      <c r="J105" s="147"/>
      <c r="K105" s="147" t="s">
        <v>137</v>
      </c>
      <c r="L105" s="149"/>
      <c r="M105" s="147"/>
      <c r="N105" s="147"/>
      <c r="O105" s="147"/>
    </row>
    <row r="106" spans="1:15" x14ac:dyDescent="0.25">
      <c r="A106" s="147" t="s">
        <v>399</v>
      </c>
      <c r="B106" s="147" t="s">
        <v>234</v>
      </c>
      <c r="C106" s="147" t="s">
        <v>835</v>
      </c>
      <c r="D106" s="147" t="s">
        <v>525</v>
      </c>
      <c r="E106" s="147" t="s">
        <v>27</v>
      </c>
      <c r="F106" s="147"/>
      <c r="G106" s="148">
        <v>43964</v>
      </c>
      <c r="H106" s="147"/>
      <c r="I106" s="149" t="s">
        <v>836</v>
      </c>
      <c r="J106" s="147"/>
      <c r="K106" s="147" t="s">
        <v>137</v>
      </c>
      <c r="L106" s="149" t="s">
        <v>817</v>
      </c>
      <c r="M106" s="147" t="s">
        <v>837</v>
      </c>
      <c r="N106" s="147"/>
      <c r="O106" s="147"/>
    </row>
    <row r="107" spans="1:15" x14ac:dyDescent="0.25">
      <c r="A107" s="147" t="s">
        <v>399</v>
      </c>
      <c r="B107" s="147" t="s">
        <v>238</v>
      </c>
      <c r="C107" s="147" t="s">
        <v>835</v>
      </c>
      <c r="D107" s="147" t="s">
        <v>525</v>
      </c>
      <c r="E107" s="147" t="s">
        <v>27</v>
      </c>
      <c r="F107" s="147"/>
      <c r="G107" s="148">
        <v>43964</v>
      </c>
      <c r="H107" s="147"/>
      <c r="I107" s="149" t="s">
        <v>803</v>
      </c>
      <c r="J107" s="147"/>
      <c r="K107" s="147" t="s">
        <v>218</v>
      </c>
      <c r="L107" s="149"/>
      <c r="M107" s="149"/>
      <c r="N107" s="147"/>
      <c r="O107" s="147"/>
    </row>
    <row r="108" spans="1:15" x14ac:dyDescent="0.25">
      <c r="A108" s="147" t="s">
        <v>399</v>
      </c>
      <c r="B108" s="147" t="s">
        <v>256</v>
      </c>
      <c r="C108" s="147" t="s">
        <v>667</v>
      </c>
      <c r="D108" s="147" t="s">
        <v>668</v>
      </c>
      <c r="E108" s="147"/>
      <c r="F108" s="147"/>
      <c r="G108" s="148">
        <v>43964</v>
      </c>
      <c r="H108" s="147"/>
      <c r="I108" s="149" t="s">
        <v>834</v>
      </c>
      <c r="J108" s="147"/>
      <c r="K108" s="147" t="s">
        <v>137</v>
      </c>
      <c r="L108" s="149"/>
      <c r="M108" s="147"/>
      <c r="N108" s="147"/>
      <c r="O108" s="147"/>
    </row>
    <row r="110" spans="1:15" x14ac:dyDescent="0.25">
      <c r="A110" s="172" t="s">
        <v>840</v>
      </c>
      <c r="B110" s="172" t="s">
        <v>150</v>
      </c>
      <c r="C110" s="172" t="s">
        <v>77</v>
      </c>
      <c r="D110" s="172" t="s">
        <v>78</v>
      </c>
      <c r="E110" s="172"/>
      <c r="F110" s="172"/>
      <c r="G110" s="173">
        <v>43965</v>
      </c>
      <c r="H110" s="172"/>
      <c r="I110" s="174" t="s">
        <v>841</v>
      </c>
      <c r="J110" s="172"/>
      <c r="K110" s="172" t="s">
        <v>137</v>
      </c>
      <c r="L110" s="65"/>
    </row>
    <row r="111" spans="1:15" x14ac:dyDescent="0.25">
      <c r="A111" s="172" t="s">
        <v>840</v>
      </c>
      <c r="B111" s="172" t="s">
        <v>151</v>
      </c>
      <c r="C111" s="172" t="s">
        <v>77</v>
      </c>
      <c r="D111" s="172" t="s">
        <v>78</v>
      </c>
      <c r="E111" s="172"/>
      <c r="F111" s="172"/>
      <c r="G111" s="173">
        <v>43984</v>
      </c>
      <c r="H111" s="172"/>
      <c r="I111" s="174" t="s">
        <v>465</v>
      </c>
      <c r="J111" s="172"/>
      <c r="K111" s="172" t="s">
        <v>218</v>
      </c>
    </row>
    <row r="113" spans="1:12" s="147" customFormat="1" x14ac:dyDescent="0.25">
      <c r="A113" s="147" t="s">
        <v>469</v>
      </c>
      <c r="B113" s="147" t="s">
        <v>150</v>
      </c>
      <c r="C113" s="147" t="s">
        <v>60</v>
      </c>
      <c r="D113" s="147" t="s">
        <v>874</v>
      </c>
      <c r="G113" s="148">
        <v>43991</v>
      </c>
      <c r="I113" s="149" t="s">
        <v>788</v>
      </c>
      <c r="J113" s="147" t="s">
        <v>922</v>
      </c>
      <c r="L113" s="149"/>
    </row>
    <row r="114" spans="1:12" s="147" customFormat="1" x14ac:dyDescent="0.25">
      <c r="A114" s="147" t="s">
        <v>469</v>
      </c>
      <c r="B114" s="147" t="s">
        <v>151</v>
      </c>
      <c r="C114" s="147" t="s">
        <v>77</v>
      </c>
      <c r="D114" s="147" t="s">
        <v>78</v>
      </c>
      <c r="G114" s="148">
        <v>43984</v>
      </c>
      <c r="I114" s="149" t="s">
        <v>848</v>
      </c>
      <c r="K114" s="147" t="s">
        <v>218</v>
      </c>
      <c r="L114" s="149"/>
    </row>
    <row r="116" spans="1:12" s="147" customFormat="1" x14ac:dyDescent="0.25">
      <c r="A116" s="147" t="s">
        <v>923</v>
      </c>
      <c r="B116" s="147" t="s">
        <v>150</v>
      </c>
      <c r="C116" s="147" t="s">
        <v>60</v>
      </c>
      <c r="D116" s="147" t="s">
        <v>934</v>
      </c>
      <c r="G116" s="148">
        <v>44019</v>
      </c>
      <c r="H116" s="147" t="s">
        <v>669</v>
      </c>
      <c r="I116" s="149" t="s">
        <v>936</v>
      </c>
      <c r="K116" s="147" t="s">
        <v>937</v>
      </c>
      <c r="L116" s="149"/>
    </row>
    <row r="117" spans="1:12" s="147" customFormat="1" x14ac:dyDescent="0.25">
      <c r="A117" s="147" t="s">
        <v>923</v>
      </c>
      <c r="B117" s="147" t="s">
        <v>151</v>
      </c>
      <c r="C117" s="147" t="s">
        <v>60</v>
      </c>
      <c r="D117" s="147" t="s">
        <v>935</v>
      </c>
      <c r="G117" s="148">
        <v>44019</v>
      </c>
      <c r="H117" s="147" t="s">
        <v>942</v>
      </c>
      <c r="I117" s="149" t="s">
        <v>936</v>
      </c>
      <c r="L117" s="149"/>
    </row>
    <row r="119" spans="1:12" s="147" customFormat="1" x14ac:dyDescent="0.25">
      <c r="A119" s="147" t="s">
        <v>924</v>
      </c>
      <c r="B119" s="147" t="s">
        <v>150</v>
      </c>
      <c r="C119" s="147" t="s">
        <v>60</v>
      </c>
      <c r="D119" s="147" t="s">
        <v>940</v>
      </c>
      <c r="G119" s="148">
        <v>44033</v>
      </c>
      <c r="H119" s="147" t="s">
        <v>921</v>
      </c>
      <c r="I119" s="149" t="s">
        <v>936</v>
      </c>
      <c r="L119" s="149"/>
    </row>
    <row r="121" spans="1:12" s="147" customFormat="1" x14ac:dyDescent="0.25">
      <c r="A121" s="147" t="s">
        <v>925</v>
      </c>
      <c r="B121" s="147" t="s">
        <v>150</v>
      </c>
      <c r="C121" s="147" t="s">
        <v>60</v>
      </c>
      <c r="D121" s="147" t="s">
        <v>941</v>
      </c>
      <c r="G121" s="148">
        <v>44033</v>
      </c>
      <c r="H121" s="147" t="s">
        <v>921</v>
      </c>
      <c r="I121" s="149" t="s">
        <v>936</v>
      </c>
      <c r="L121" s="149"/>
    </row>
    <row r="123" spans="1:12" x14ac:dyDescent="0.25">
      <c r="A123" s="65" t="s">
        <v>470</v>
      </c>
      <c r="B123" s="65" t="s">
        <v>150</v>
      </c>
      <c r="C123" s="65" t="s">
        <v>926</v>
      </c>
    </row>
    <row r="125" spans="1:12" x14ac:dyDescent="0.25">
      <c r="A125" s="65" t="s">
        <v>916</v>
      </c>
      <c r="B125" s="65" t="s">
        <v>150</v>
      </c>
      <c r="C125" s="65" t="s">
        <v>21</v>
      </c>
      <c r="G125" s="66">
        <v>44019</v>
      </c>
      <c r="I125" s="67" t="s">
        <v>938</v>
      </c>
    </row>
    <row r="126" spans="1:12" x14ac:dyDescent="0.25">
      <c r="A126" s="65" t="s">
        <v>916</v>
      </c>
      <c r="B126" s="65" t="s">
        <v>151</v>
      </c>
      <c r="C126" s="65" t="s">
        <v>917</v>
      </c>
      <c r="D126" s="65" t="s">
        <v>34</v>
      </c>
      <c r="G126" s="66">
        <v>43963</v>
      </c>
      <c r="I126" s="67" t="s">
        <v>918</v>
      </c>
    </row>
    <row r="128" spans="1:12" x14ac:dyDescent="0.25">
      <c r="A128" s="65" t="s">
        <v>946</v>
      </c>
      <c r="C128" s="65" t="s">
        <v>739</v>
      </c>
      <c r="G128" s="66">
        <v>44019</v>
      </c>
      <c r="I128" s="67" t="s">
        <v>939</v>
      </c>
    </row>
    <row r="130" spans="1:26" x14ac:dyDescent="0.25">
      <c r="A130" t="s">
        <v>400</v>
      </c>
      <c r="B130" t="s">
        <v>115</v>
      </c>
      <c r="C130" t="s">
        <v>110</v>
      </c>
      <c r="D130" s="5" t="s">
        <v>719</v>
      </c>
      <c r="E130" t="s">
        <v>87</v>
      </c>
      <c r="F130"/>
      <c r="G130" s="2">
        <v>43707</v>
      </c>
      <c r="H130"/>
      <c r="I130" s="3" t="s">
        <v>720</v>
      </c>
      <c r="J130"/>
      <c r="K130" t="s">
        <v>218</v>
      </c>
      <c r="T130"/>
      <c r="U130"/>
      <c r="V130"/>
      <c r="W130"/>
      <c r="X130"/>
      <c r="Y130"/>
      <c r="Z130"/>
    </row>
    <row r="131" spans="1:26" x14ac:dyDescent="0.25">
      <c r="A131" t="s">
        <v>722</v>
      </c>
      <c r="B131" t="s">
        <v>115</v>
      </c>
      <c r="C131" t="s">
        <v>110</v>
      </c>
      <c r="D131" s="5" t="s">
        <v>719</v>
      </c>
      <c r="E131" t="s">
        <v>87</v>
      </c>
      <c r="F131"/>
      <c r="G131" s="2">
        <v>43707</v>
      </c>
      <c r="H131"/>
      <c r="I131" s="3"/>
      <c r="J131"/>
      <c r="K131"/>
      <c r="T131"/>
      <c r="U131"/>
      <c r="V131"/>
      <c r="W131"/>
      <c r="X131"/>
      <c r="Y131"/>
      <c r="Z131"/>
    </row>
    <row r="132" spans="1:26" x14ac:dyDescent="0.25">
      <c r="A132" t="s">
        <v>723</v>
      </c>
      <c r="B132" t="s">
        <v>150</v>
      </c>
      <c r="C132" t="s">
        <v>110</v>
      </c>
      <c r="D132" s="5" t="s">
        <v>719</v>
      </c>
      <c r="E132" t="s">
        <v>87</v>
      </c>
      <c r="F132"/>
      <c r="G132" s="2">
        <v>43707</v>
      </c>
      <c r="H132"/>
      <c r="I132" s="3"/>
      <c r="J132"/>
      <c r="K132"/>
      <c r="T132"/>
      <c r="U132"/>
      <c r="V132"/>
      <c r="W132"/>
      <c r="X132"/>
      <c r="Y132"/>
      <c r="Z132"/>
    </row>
    <row r="133" spans="1:26" x14ac:dyDescent="0.25">
      <c r="A133" t="s">
        <v>723</v>
      </c>
      <c r="B133" t="s">
        <v>151</v>
      </c>
      <c r="C133" t="s">
        <v>110</v>
      </c>
      <c r="D133" s="5" t="s">
        <v>111</v>
      </c>
      <c r="E133" t="s">
        <v>27</v>
      </c>
      <c r="F133"/>
      <c r="G133" s="2">
        <v>43707</v>
      </c>
      <c r="H133"/>
      <c r="I133" s="3" t="s">
        <v>724</v>
      </c>
      <c r="J133"/>
      <c r="K133" t="s">
        <v>218</v>
      </c>
      <c r="L133" s="3" t="s">
        <v>721</v>
      </c>
      <c r="M133"/>
      <c r="N133"/>
      <c r="O133"/>
      <c r="T133"/>
      <c r="U133"/>
      <c r="V133"/>
      <c r="W133"/>
      <c r="X133"/>
      <c r="Y133"/>
      <c r="Z133"/>
    </row>
    <row r="134" spans="1:26" x14ac:dyDescent="0.25">
      <c r="A134" t="s">
        <v>725</v>
      </c>
      <c r="B134" t="s">
        <v>115</v>
      </c>
      <c r="C134" t="s">
        <v>110</v>
      </c>
      <c r="D134" s="5" t="s">
        <v>111</v>
      </c>
      <c r="E134" t="s">
        <v>27</v>
      </c>
      <c r="F134"/>
      <c r="G134" s="2">
        <v>43707</v>
      </c>
      <c r="H134"/>
      <c r="I134" s="3"/>
      <c r="J134"/>
      <c r="K134"/>
      <c r="L134" s="3"/>
      <c r="M134"/>
      <c r="N134"/>
      <c r="O134"/>
      <c r="T134"/>
      <c r="U134"/>
      <c r="V134"/>
      <c r="W134"/>
      <c r="X134"/>
      <c r="Y134"/>
      <c r="Z134"/>
    </row>
    <row r="135" spans="1:26" x14ac:dyDescent="0.25">
      <c r="A135" t="s">
        <v>726</v>
      </c>
      <c r="B135" t="s">
        <v>115</v>
      </c>
      <c r="C135" t="s">
        <v>110</v>
      </c>
      <c r="D135" s="5" t="s">
        <v>111</v>
      </c>
      <c r="E135" t="s">
        <v>27</v>
      </c>
      <c r="F135"/>
      <c r="G135" s="2">
        <v>43707</v>
      </c>
      <c r="H135"/>
      <c r="I135" s="3"/>
      <c r="J135"/>
      <c r="K135"/>
      <c r="L135" s="3"/>
      <c r="M135"/>
      <c r="N135"/>
      <c r="O135"/>
      <c r="T135"/>
      <c r="U135"/>
      <c r="V135"/>
      <c r="W135"/>
      <c r="X135"/>
      <c r="Y135"/>
      <c r="Z135"/>
    </row>
    <row r="136" spans="1:26" x14ac:dyDescent="0.25">
      <c r="L136" s="3"/>
      <c r="M136"/>
      <c r="N136"/>
      <c r="O136"/>
    </row>
    <row r="137" spans="1:26" x14ac:dyDescent="0.25">
      <c r="L137" s="3"/>
      <c r="M137"/>
      <c r="N137"/>
      <c r="O137"/>
    </row>
    <row r="138" spans="1:26" x14ac:dyDescent="0.25">
      <c r="L138" s="3"/>
      <c r="M138"/>
      <c r="N138"/>
      <c r="O138"/>
    </row>
    <row r="141" spans="1:26" x14ac:dyDescent="0.25">
      <c r="D141" s="61"/>
      <c r="E141" s="61"/>
    </row>
    <row r="145" spans="10:10" x14ac:dyDescent="0.25">
      <c r="J145" s="67"/>
    </row>
    <row r="146" spans="10:10" x14ac:dyDescent="0.25">
      <c r="J146" s="67"/>
    </row>
    <row r="147" spans="10:10" x14ac:dyDescent="0.25">
      <c r="J147" s="67"/>
    </row>
    <row r="148" spans="10:10" x14ac:dyDescent="0.25">
      <c r="J148" s="67"/>
    </row>
    <row r="149" spans="10:10" x14ac:dyDescent="0.25">
      <c r="J149" s="67"/>
    </row>
    <row r="150" spans="10:10" x14ac:dyDescent="0.25">
      <c r="J150" s="67"/>
    </row>
    <row r="151" spans="10:10" x14ac:dyDescent="0.25">
      <c r="J151" s="67"/>
    </row>
    <row r="152" spans="10:10" x14ac:dyDescent="0.25">
      <c r="J152" s="67"/>
    </row>
    <row r="153" spans="10:10" x14ac:dyDescent="0.25">
      <c r="J153" s="67"/>
    </row>
    <row r="154" spans="10:10" x14ac:dyDescent="0.25">
      <c r="J154" s="67"/>
    </row>
    <row r="155" spans="10:10" x14ac:dyDescent="0.25">
      <c r="J155" s="67"/>
    </row>
    <row r="156" spans="10:10" x14ac:dyDescent="0.25">
      <c r="J156" s="67"/>
    </row>
    <row r="157" spans="10:10" x14ac:dyDescent="0.25">
      <c r="J157" s="67"/>
    </row>
    <row r="158" spans="10:10" x14ac:dyDescent="0.25">
      <c r="J158" s="67"/>
    </row>
    <row r="159" spans="10:10" x14ac:dyDescent="0.25">
      <c r="J159" s="67"/>
    </row>
    <row r="160" spans="10:10" x14ac:dyDescent="0.25">
      <c r="J160" s="67"/>
    </row>
    <row r="161" spans="2:10" x14ac:dyDescent="0.25">
      <c r="J161" s="67"/>
    </row>
    <row r="162" spans="2:10" x14ac:dyDescent="0.25">
      <c r="J162" s="67"/>
    </row>
    <row r="163" spans="2:10" x14ac:dyDescent="0.25">
      <c r="J163" s="67"/>
    </row>
    <row r="164" spans="2:10" x14ac:dyDescent="0.25">
      <c r="J164" s="67"/>
    </row>
    <row r="165" spans="2:10" x14ac:dyDescent="0.25">
      <c r="H165" s="67"/>
    </row>
    <row r="172" spans="2:10" x14ac:dyDescent="0.25">
      <c r="B172" s="66"/>
    </row>
    <row r="173" spans="2:10" x14ac:dyDescent="0.25">
      <c r="B173" s="66"/>
    </row>
    <row r="174" spans="2:10" x14ac:dyDescent="0.25">
      <c r="B174" s="66"/>
    </row>
  </sheetData>
  <sortState ref="A65:N66">
    <sortCondition ref="B65:B66"/>
  </sortState>
  <pageMargins left="0.7" right="0.7" top="0.75" bottom="0.75" header="0.3" footer="0.3"/>
  <pageSetup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0"/>
  <sheetViews>
    <sheetView workbookViewId="0">
      <pane ySplit="1" topLeftCell="A2" activePane="bottomLeft" state="frozen"/>
      <selection pane="bottomLeft" activeCell="L11" sqref="L11"/>
    </sheetView>
  </sheetViews>
  <sheetFormatPr defaultRowHeight="15" x14ac:dyDescent="0.25"/>
  <cols>
    <col min="2" max="2" width="9.85546875" bestFit="1" customWidth="1"/>
    <col min="23" max="23" width="9.7109375" bestFit="1" customWidth="1"/>
  </cols>
  <sheetData>
    <row r="1" spans="1:32" x14ac:dyDescent="0.25">
      <c r="B1" s="26" t="s">
        <v>401</v>
      </c>
      <c r="D1" s="30" t="s">
        <v>402</v>
      </c>
      <c r="E1" s="28" t="s">
        <v>403</v>
      </c>
      <c r="F1" s="31" t="s">
        <v>404</v>
      </c>
      <c r="G1" s="29" t="s">
        <v>405</v>
      </c>
      <c r="H1" s="32" t="s">
        <v>406</v>
      </c>
    </row>
    <row r="2" spans="1:32" x14ac:dyDescent="0.25">
      <c r="B2" s="26"/>
      <c r="E2" s="13"/>
      <c r="O2" t="s">
        <v>595</v>
      </c>
      <c r="Y2" s="65"/>
      <c r="Z2" s="65"/>
      <c r="AA2" s="65"/>
      <c r="AB2" s="65"/>
      <c r="AC2" s="65"/>
      <c r="AD2" s="65"/>
      <c r="AE2" s="65"/>
      <c r="AF2" s="65"/>
    </row>
    <row r="3" spans="1:32" x14ac:dyDescent="0.25">
      <c r="A3" s="26" t="s">
        <v>407</v>
      </c>
      <c r="B3" s="36"/>
      <c r="D3" s="30" t="s">
        <v>408</v>
      </c>
      <c r="E3" s="30" t="s">
        <v>409</v>
      </c>
      <c r="F3" s="30"/>
      <c r="G3" s="30"/>
      <c r="H3" s="30"/>
      <c r="I3" s="30"/>
      <c r="J3" s="30"/>
      <c r="O3" t="s">
        <v>596</v>
      </c>
      <c r="P3" s="191" t="s">
        <v>597</v>
      </c>
      <c r="Y3" s="65"/>
      <c r="Z3" s="65"/>
      <c r="AA3" s="65"/>
      <c r="AB3" s="65"/>
      <c r="AC3" s="65"/>
      <c r="AD3" s="65"/>
      <c r="AE3" s="65"/>
      <c r="AF3" s="65"/>
    </row>
    <row r="4" spans="1:32" x14ac:dyDescent="0.25">
      <c r="A4" s="26"/>
      <c r="B4" s="36"/>
      <c r="D4" s="30"/>
      <c r="E4" s="30" t="s">
        <v>410</v>
      </c>
      <c r="F4" s="30"/>
      <c r="G4" s="30"/>
      <c r="H4" s="30"/>
      <c r="I4" s="30"/>
      <c r="J4" s="30"/>
      <c r="P4" s="191" t="s">
        <v>598</v>
      </c>
      <c r="Y4" s="65"/>
      <c r="Z4" s="65"/>
      <c r="AA4" s="65"/>
      <c r="AB4" s="65"/>
      <c r="AC4" s="65"/>
      <c r="AD4" s="65"/>
      <c r="AE4" s="65"/>
      <c r="AF4" s="65"/>
    </row>
    <row r="5" spans="1:32" x14ac:dyDescent="0.25">
      <c r="A5" s="26"/>
      <c r="B5" s="26"/>
      <c r="D5" s="30"/>
      <c r="E5" s="30" t="s">
        <v>411</v>
      </c>
      <c r="F5" s="30"/>
      <c r="G5" s="30"/>
      <c r="H5" s="30"/>
      <c r="I5" s="30"/>
      <c r="J5" s="30"/>
      <c r="P5" t="s">
        <v>599</v>
      </c>
      <c r="Y5" s="65"/>
      <c r="Z5" s="65"/>
      <c r="AA5" s="65"/>
      <c r="AB5" s="65"/>
      <c r="AC5" s="65"/>
      <c r="AD5" s="65"/>
      <c r="AE5" s="65"/>
      <c r="AF5" s="65"/>
    </row>
    <row r="6" spans="1:32" x14ac:dyDescent="0.25">
      <c r="A6" s="26"/>
      <c r="B6" s="36"/>
      <c r="D6" s="30"/>
      <c r="E6" s="30" t="s">
        <v>25</v>
      </c>
      <c r="F6" s="30"/>
      <c r="G6" s="30"/>
      <c r="H6" s="30"/>
      <c r="I6" s="30"/>
      <c r="J6" s="30"/>
      <c r="P6" t="s">
        <v>600</v>
      </c>
      <c r="Y6" s="65"/>
      <c r="Z6" s="65"/>
      <c r="AA6" s="65"/>
      <c r="AB6" s="65"/>
      <c r="AC6" s="65"/>
      <c r="AD6" s="65"/>
      <c r="AE6" s="65"/>
      <c r="AF6" s="65"/>
    </row>
    <row r="7" spans="1:32" x14ac:dyDescent="0.25">
      <c r="A7" s="26"/>
      <c r="B7" s="36">
        <v>43855</v>
      </c>
      <c r="D7" s="30"/>
      <c r="E7" s="30" t="s">
        <v>593</v>
      </c>
      <c r="F7" s="30"/>
      <c r="G7" s="30"/>
      <c r="H7" s="30"/>
      <c r="I7" s="30"/>
      <c r="J7" s="30"/>
      <c r="P7" t="s">
        <v>601</v>
      </c>
      <c r="Y7" s="65"/>
      <c r="Z7" s="65"/>
      <c r="AA7" s="65"/>
      <c r="AB7" s="65"/>
      <c r="AC7" s="65"/>
      <c r="AD7" s="65"/>
      <c r="AE7" s="65"/>
      <c r="AF7" s="65"/>
    </row>
    <row r="8" spans="1:32" x14ac:dyDescent="0.25">
      <c r="A8" s="26"/>
      <c r="B8" s="36">
        <v>43855</v>
      </c>
      <c r="D8" s="30" t="s">
        <v>412</v>
      </c>
      <c r="E8" s="30"/>
      <c r="F8" s="30"/>
      <c r="G8" s="30"/>
      <c r="H8" s="30"/>
      <c r="I8" s="30"/>
      <c r="J8" s="30"/>
      <c r="P8" t="s">
        <v>614</v>
      </c>
      <c r="Y8" s="65"/>
      <c r="Z8" s="65"/>
      <c r="AA8" s="65"/>
      <c r="AB8" s="65"/>
      <c r="AC8" s="65"/>
      <c r="AD8" s="65"/>
      <c r="AE8" s="65"/>
      <c r="AF8" s="65"/>
    </row>
    <row r="9" spans="1:32" x14ac:dyDescent="0.25">
      <c r="A9" s="26"/>
      <c r="B9" s="48"/>
      <c r="D9" s="30" t="s">
        <v>413</v>
      </c>
      <c r="E9" s="30"/>
      <c r="F9" s="30"/>
      <c r="G9" s="30"/>
      <c r="H9" s="30"/>
      <c r="I9" s="30"/>
      <c r="J9" s="30"/>
      <c r="P9" t="s">
        <v>615</v>
      </c>
      <c r="Y9" s="65"/>
      <c r="Z9" s="65"/>
      <c r="AA9" s="65"/>
      <c r="AB9" s="65"/>
      <c r="AC9" s="65"/>
      <c r="AD9" s="65"/>
      <c r="AE9" s="65"/>
      <c r="AF9" s="65"/>
    </row>
    <row r="10" spans="1:32" x14ac:dyDescent="0.25">
      <c r="A10" s="26"/>
      <c r="B10" s="26"/>
      <c r="D10" s="30" t="s">
        <v>414</v>
      </c>
      <c r="E10" s="30"/>
      <c r="F10" s="30"/>
      <c r="G10" s="30"/>
      <c r="H10" s="30"/>
      <c r="I10" s="30"/>
      <c r="J10" s="30"/>
      <c r="O10" t="s">
        <v>602</v>
      </c>
      <c r="P10" s="191" t="s">
        <v>603</v>
      </c>
      <c r="Y10" s="65"/>
      <c r="Z10" s="65"/>
      <c r="AA10" s="65"/>
      <c r="AB10" s="65"/>
      <c r="AC10" s="65"/>
      <c r="AD10" s="65"/>
      <c r="AE10" s="65"/>
    </row>
    <row r="11" spans="1:32" x14ac:dyDescent="0.25">
      <c r="A11" s="26"/>
      <c r="B11" s="36">
        <v>43860</v>
      </c>
      <c r="C11" s="31" t="s">
        <v>415</v>
      </c>
      <c r="D11" s="31" t="s">
        <v>416</v>
      </c>
      <c r="E11" s="31"/>
      <c r="F11" s="31"/>
      <c r="G11" s="31"/>
      <c r="H11" s="31"/>
      <c r="I11" s="31"/>
      <c r="J11" s="31"/>
      <c r="P11" s="191" t="s">
        <v>604</v>
      </c>
      <c r="Y11" s="65"/>
      <c r="Z11" s="65"/>
      <c r="AA11" s="65"/>
      <c r="AB11" s="65"/>
      <c r="AC11" s="65"/>
      <c r="AD11" s="65"/>
      <c r="AE11" s="65"/>
    </row>
    <row r="12" spans="1:32" x14ac:dyDescent="0.25">
      <c r="A12" s="26"/>
      <c r="B12" s="26"/>
      <c r="C12" s="31">
        <v>15</v>
      </c>
      <c r="D12" s="31" t="s">
        <v>977</v>
      </c>
      <c r="E12" s="31"/>
      <c r="F12" s="31"/>
      <c r="G12" s="31"/>
      <c r="H12" s="31"/>
      <c r="I12" s="31"/>
      <c r="J12" s="31"/>
      <c r="P12" t="s">
        <v>605</v>
      </c>
      <c r="Y12" s="65"/>
      <c r="Z12" s="65"/>
      <c r="AA12" s="65"/>
      <c r="AB12" s="65"/>
      <c r="AC12" s="65"/>
      <c r="AD12" s="65"/>
      <c r="AE12" s="65"/>
    </row>
    <row r="13" spans="1:32" x14ac:dyDescent="0.25">
      <c r="A13" s="26"/>
      <c r="B13" s="26"/>
      <c r="P13" s="191" t="s">
        <v>606</v>
      </c>
      <c r="Y13" s="65"/>
      <c r="Z13" s="65"/>
      <c r="AA13" s="65"/>
      <c r="AB13" s="65"/>
      <c r="AC13" s="65"/>
      <c r="AD13" s="65"/>
      <c r="AE13" s="65"/>
    </row>
    <row r="14" spans="1:32" x14ac:dyDescent="0.25">
      <c r="A14" s="26"/>
      <c r="B14" s="26"/>
      <c r="P14" s="191" t="s">
        <v>607</v>
      </c>
      <c r="Q14" s="191"/>
      <c r="R14" s="191"/>
      <c r="S14" s="191"/>
      <c r="T14" s="191"/>
      <c r="Y14" s="65"/>
      <c r="Z14" s="65"/>
      <c r="AA14" s="65"/>
      <c r="AB14" s="65"/>
      <c r="AC14" s="65"/>
      <c r="AD14" s="65"/>
      <c r="AE14" s="65"/>
    </row>
    <row r="15" spans="1:32" x14ac:dyDescent="0.25">
      <c r="A15" s="26"/>
      <c r="B15" s="26"/>
      <c r="P15" t="s">
        <v>766</v>
      </c>
      <c r="Y15" s="65"/>
      <c r="Z15" s="65"/>
      <c r="AA15" s="65"/>
      <c r="AB15" s="65"/>
      <c r="AC15" s="65"/>
      <c r="AD15" s="65"/>
      <c r="AE15" s="65"/>
    </row>
    <row r="16" spans="1:32" x14ac:dyDescent="0.25">
      <c r="A16" s="26"/>
      <c r="B16" s="26"/>
      <c r="O16" t="s">
        <v>608</v>
      </c>
      <c r="Y16" s="65"/>
      <c r="Z16" s="65"/>
      <c r="AA16" s="65"/>
      <c r="AB16" s="65"/>
      <c r="AC16" s="65"/>
      <c r="AD16" s="65"/>
      <c r="AE16" s="65"/>
    </row>
    <row r="17" spans="1:31" x14ac:dyDescent="0.25">
      <c r="A17" s="26" t="s">
        <v>417</v>
      </c>
      <c r="B17" s="36"/>
      <c r="D17" s="30" t="s">
        <v>418</v>
      </c>
      <c r="E17" s="30"/>
      <c r="F17" s="30"/>
      <c r="G17" s="30"/>
      <c r="H17" s="30"/>
      <c r="I17" s="30"/>
      <c r="J17" s="30"/>
      <c r="P17" t="s">
        <v>609</v>
      </c>
      <c r="Y17" s="65"/>
      <c r="Z17" s="65"/>
      <c r="AA17" s="65"/>
      <c r="AB17" s="65"/>
      <c r="AC17" s="65"/>
      <c r="AD17" s="65"/>
      <c r="AE17" s="65"/>
    </row>
    <row r="18" spans="1:31" x14ac:dyDescent="0.25">
      <c r="B18" s="36"/>
      <c r="D18" s="31" t="s">
        <v>419</v>
      </c>
      <c r="E18" s="31"/>
      <c r="F18" s="31"/>
      <c r="G18" s="31"/>
      <c r="H18" s="31"/>
      <c r="I18" s="31"/>
      <c r="J18" s="31"/>
      <c r="P18" t="s">
        <v>610</v>
      </c>
      <c r="Y18" s="65"/>
      <c r="Z18" s="65"/>
      <c r="AA18" s="65"/>
      <c r="AB18" s="65"/>
      <c r="AC18" s="65"/>
      <c r="AD18" s="65"/>
      <c r="AE18" s="65"/>
    </row>
    <row r="19" spans="1:31" x14ac:dyDescent="0.25">
      <c r="A19" s="26"/>
      <c r="B19" s="48" t="s">
        <v>666</v>
      </c>
      <c r="D19" s="31" t="s">
        <v>507</v>
      </c>
      <c r="E19" s="31"/>
      <c r="F19" s="31"/>
      <c r="G19" s="31"/>
      <c r="H19" s="31"/>
      <c r="I19" s="31"/>
      <c r="J19" s="31"/>
      <c r="P19" t="s">
        <v>611</v>
      </c>
      <c r="Y19" s="65"/>
      <c r="Z19" s="65"/>
      <c r="AA19" s="65"/>
      <c r="AB19" s="65"/>
      <c r="AC19" s="65"/>
      <c r="AD19" s="65"/>
      <c r="AE19" s="65"/>
    </row>
    <row r="20" spans="1:31" x14ac:dyDescent="0.25">
      <c r="P20" t="s">
        <v>612</v>
      </c>
      <c r="Y20" s="65"/>
      <c r="Z20" s="65"/>
      <c r="AA20" s="65"/>
      <c r="AB20" s="65"/>
      <c r="AC20" s="65"/>
      <c r="AD20" s="65"/>
      <c r="AE20" s="65"/>
    </row>
    <row r="21" spans="1:31" x14ac:dyDescent="0.25">
      <c r="P21" t="s">
        <v>613</v>
      </c>
      <c r="Y21" s="65"/>
      <c r="Z21" s="65"/>
      <c r="AA21" s="65"/>
      <c r="AB21" s="65"/>
      <c r="AC21" s="65"/>
      <c r="AD21" s="65"/>
      <c r="AE21" s="65"/>
    </row>
    <row r="22" spans="1:31" x14ac:dyDescent="0.25">
      <c r="A22" s="26" t="s">
        <v>420</v>
      </c>
      <c r="B22" s="36">
        <v>43860</v>
      </c>
      <c r="D22" s="30" t="s">
        <v>526</v>
      </c>
      <c r="E22" s="30"/>
      <c r="F22" s="30"/>
      <c r="G22" s="30"/>
      <c r="H22" s="30"/>
      <c r="I22" s="30"/>
      <c r="J22" s="30"/>
      <c r="O22" t="s">
        <v>616</v>
      </c>
      <c r="Y22" s="65"/>
      <c r="Z22" s="65"/>
      <c r="AA22" s="65"/>
      <c r="AB22" s="65"/>
      <c r="AC22" s="65"/>
      <c r="AD22" s="65"/>
      <c r="AE22" s="65"/>
    </row>
    <row r="23" spans="1:31" x14ac:dyDescent="0.25">
      <c r="D23" s="30" t="s">
        <v>542</v>
      </c>
      <c r="E23" s="30"/>
      <c r="F23" s="30"/>
      <c r="G23" s="30"/>
      <c r="H23" s="30"/>
      <c r="I23" s="30"/>
      <c r="J23" s="30"/>
      <c r="P23" t="s">
        <v>987</v>
      </c>
      <c r="Y23" s="65"/>
      <c r="Z23" s="65"/>
      <c r="AA23" s="65"/>
      <c r="AB23" s="65"/>
      <c r="AC23" s="65"/>
      <c r="AD23" s="65"/>
      <c r="AE23" s="65"/>
    </row>
    <row r="24" spans="1:31" x14ac:dyDescent="0.25">
      <c r="P24" s="191" t="s">
        <v>617</v>
      </c>
      <c r="Q24" s="191"/>
      <c r="R24" s="191"/>
      <c r="S24" s="191"/>
      <c r="T24" s="191"/>
      <c r="Y24" s="65"/>
      <c r="Z24" s="65"/>
      <c r="AA24" s="65"/>
      <c r="AB24" s="65"/>
      <c r="AC24" s="65"/>
      <c r="AD24" s="65"/>
      <c r="AE24" s="65"/>
    </row>
    <row r="25" spans="1:31" x14ac:dyDescent="0.25">
      <c r="A25" s="26" t="s">
        <v>482</v>
      </c>
      <c r="D25" s="45" t="s">
        <v>483</v>
      </c>
      <c r="E25" s="45"/>
      <c r="F25" s="45"/>
      <c r="G25" s="45"/>
      <c r="H25" s="45"/>
      <c r="I25" s="45"/>
      <c r="P25" s="191" t="s">
        <v>618</v>
      </c>
      <c r="Q25" s="191"/>
      <c r="R25" s="191"/>
      <c r="S25" s="191"/>
      <c r="T25" s="191"/>
      <c r="Y25" s="65"/>
      <c r="Z25" s="65"/>
      <c r="AA25" s="65"/>
      <c r="AB25" s="65"/>
      <c r="AC25" s="65"/>
      <c r="AD25" s="65"/>
      <c r="AE25" s="65"/>
    </row>
    <row r="26" spans="1:31" x14ac:dyDescent="0.25">
      <c r="D26" s="31" t="s">
        <v>561</v>
      </c>
      <c r="E26" s="31"/>
      <c r="F26" s="31"/>
      <c r="G26" s="31"/>
      <c r="H26" s="31"/>
      <c r="I26" s="31"/>
      <c r="J26" s="31"/>
      <c r="K26" s="31"/>
      <c r="P26" t="s">
        <v>619</v>
      </c>
      <c r="Y26" s="65"/>
      <c r="Z26" s="65"/>
      <c r="AA26" s="65"/>
      <c r="AB26" s="65"/>
      <c r="AC26" s="65"/>
      <c r="AD26" s="65"/>
      <c r="AE26" s="65"/>
    </row>
    <row r="27" spans="1:31" x14ac:dyDescent="0.25">
      <c r="B27" s="143">
        <v>43933</v>
      </c>
      <c r="D27" s="30" t="s">
        <v>594</v>
      </c>
      <c r="E27" s="30"/>
      <c r="F27" s="30"/>
      <c r="G27" s="30"/>
      <c r="H27" s="30"/>
      <c r="I27" s="30"/>
      <c r="J27" s="30"/>
      <c r="O27" t="s">
        <v>620</v>
      </c>
      <c r="Y27" s="65"/>
      <c r="Z27" s="65"/>
      <c r="AA27" s="65"/>
      <c r="AB27" s="65"/>
      <c r="AC27" s="65"/>
      <c r="AD27" s="65"/>
      <c r="AE27" s="65"/>
    </row>
    <row r="28" spans="1:31" x14ac:dyDescent="0.25">
      <c r="D28" s="31" t="s">
        <v>747</v>
      </c>
      <c r="E28" s="31"/>
      <c r="F28" s="31"/>
      <c r="G28" s="31"/>
      <c r="H28" s="31"/>
      <c r="I28" s="31"/>
      <c r="J28" s="31"/>
      <c r="P28" t="s">
        <v>621</v>
      </c>
      <c r="Y28" s="65"/>
      <c r="Z28" s="65"/>
      <c r="AA28" s="65"/>
      <c r="AB28" s="65"/>
      <c r="AC28" s="65"/>
      <c r="AD28" s="65"/>
      <c r="AE28" s="65"/>
    </row>
    <row r="29" spans="1:31" x14ac:dyDescent="0.25">
      <c r="D29" s="31" t="s">
        <v>748</v>
      </c>
      <c r="E29" s="31"/>
      <c r="F29" s="31"/>
      <c r="G29" s="31"/>
      <c r="H29" s="31"/>
      <c r="I29" s="31"/>
      <c r="J29" s="31"/>
      <c r="P29" t="s">
        <v>622</v>
      </c>
      <c r="Y29" s="65"/>
      <c r="Z29" s="65"/>
      <c r="AA29" s="65"/>
      <c r="AB29" s="65"/>
      <c r="AC29" s="65"/>
      <c r="AD29" s="65"/>
      <c r="AE29" s="65"/>
    </row>
    <row r="30" spans="1:31" x14ac:dyDescent="0.25">
      <c r="P30" s="191" t="s">
        <v>623</v>
      </c>
      <c r="Y30" s="65"/>
      <c r="Z30" s="65"/>
      <c r="AA30" s="65"/>
      <c r="AB30" s="65"/>
      <c r="AC30" s="65"/>
      <c r="AD30" s="65"/>
      <c r="AE30" s="65"/>
    </row>
    <row r="31" spans="1:31" x14ac:dyDescent="0.25">
      <c r="A31" s="26" t="s">
        <v>421</v>
      </c>
      <c r="B31" s="48">
        <v>43983</v>
      </c>
      <c r="D31" s="30" t="s">
        <v>527</v>
      </c>
      <c r="E31" s="30"/>
      <c r="F31" s="30"/>
      <c r="G31" s="30"/>
      <c r="H31" s="30"/>
      <c r="I31" s="30"/>
      <c r="J31" s="30"/>
      <c r="P31" t="s">
        <v>624</v>
      </c>
      <c r="Y31" s="65"/>
      <c r="Z31" s="65"/>
      <c r="AA31" s="65"/>
      <c r="AB31" s="65"/>
      <c r="AC31" s="65"/>
      <c r="AD31" s="65"/>
      <c r="AE31" s="65"/>
    </row>
    <row r="32" spans="1:31" x14ac:dyDescent="0.25">
      <c r="A32" s="26"/>
      <c r="B32" s="26"/>
      <c r="C32" t="s">
        <v>872</v>
      </c>
      <c r="D32" s="28" t="s">
        <v>422</v>
      </c>
      <c r="E32" s="28"/>
      <c r="F32" s="28"/>
      <c r="G32" s="28"/>
      <c r="H32" s="28"/>
      <c r="I32" s="28"/>
      <c r="J32" s="28"/>
      <c r="K32" s="65" t="s">
        <v>873</v>
      </c>
      <c r="Y32" s="65"/>
      <c r="Z32" s="65"/>
      <c r="AA32" s="65"/>
      <c r="AB32" s="65"/>
      <c r="AC32" s="65"/>
      <c r="AD32" s="65"/>
      <c r="AE32" s="65"/>
    </row>
    <row r="33" spans="1:31" x14ac:dyDescent="0.25">
      <c r="C33" s="28">
        <v>25</v>
      </c>
      <c r="D33" s="28" t="s">
        <v>423</v>
      </c>
      <c r="E33" s="28"/>
      <c r="F33" s="28"/>
      <c r="G33" s="28"/>
      <c r="H33" s="28"/>
      <c r="I33" s="28"/>
      <c r="J33" s="28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</row>
    <row r="34" spans="1:31" x14ac:dyDescent="0.25">
      <c r="C34" s="28"/>
      <c r="D34" s="28" t="s">
        <v>565</v>
      </c>
      <c r="E34" s="28"/>
      <c r="F34" s="28"/>
      <c r="G34" s="28"/>
      <c r="H34" s="28"/>
      <c r="I34" s="28"/>
      <c r="J34" s="28"/>
      <c r="T34" s="65"/>
      <c r="U34" s="65"/>
      <c r="V34" s="65"/>
      <c r="W34" s="207"/>
      <c r="X34" s="65"/>
      <c r="Y34" s="65"/>
      <c r="Z34" s="65"/>
      <c r="AA34" s="65"/>
      <c r="AB34" s="80"/>
      <c r="AC34" s="65"/>
      <c r="AD34" s="65"/>
      <c r="AE34" s="65"/>
    </row>
    <row r="35" spans="1:31" x14ac:dyDescent="0.25">
      <c r="B35" s="143">
        <v>43984</v>
      </c>
      <c r="D35" s="31" t="s">
        <v>424</v>
      </c>
      <c r="E35" s="31"/>
      <c r="F35" s="31"/>
      <c r="G35" s="31"/>
      <c r="H35" s="31"/>
      <c r="I35" s="31"/>
      <c r="J35" s="31"/>
      <c r="T35" s="65"/>
      <c r="U35" s="65"/>
      <c r="V35" s="65"/>
      <c r="W35" s="207"/>
      <c r="X35" s="65"/>
      <c r="Y35" s="65"/>
      <c r="Z35" s="65"/>
      <c r="AA35" s="65"/>
      <c r="AB35" s="80"/>
      <c r="AC35" s="65"/>
      <c r="AD35" s="65"/>
      <c r="AE35" s="65"/>
    </row>
    <row r="36" spans="1:31" x14ac:dyDescent="0.25">
      <c r="B36" s="143">
        <v>43966</v>
      </c>
      <c r="D36" s="31" t="s">
        <v>543</v>
      </c>
      <c r="E36" s="31"/>
      <c r="F36" s="31"/>
      <c r="G36" s="31"/>
      <c r="H36" s="31"/>
      <c r="I36" s="31"/>
      <c r="J36" s="31"/>
      <c r="T36" s="65"/>
      <c r="U36" s="65"/>
      <c r="V36" s="65"/>
      <c r="W36" s="207"/>
      <c r="X36" s="65"/>
      <c r="Y36" s="65"/>
      <c r="Z36" s="65"/>
      <c r="AA36" s="65"/>
      <c r="AB36" s="80"/>
      <c r="AC36" s="65"/>
      <c r="AD36" s="65"/>
      <c r="AE36" s="65"/>
    </row>
    <row r="37" spans="1:31" x14ac:dyDescent="0.25">
      <c r="B37" t="s">
        <v>545</v>
      </c>
      <c r="D37" s="33" t="s">
        <v>425</v>
      </c>
      <c r="E37" s="33"/>
      <c r="F37" s="33"/>
      <c r="G37" s="33"/>
      <c r="H37" s="33"/>
      <c r="I37" s="33"/>
      <c r="J37" s="33"/>
      <c r="T37" s="65"/>
      <c r="U37" s="65"/>
      <c r="V37" s="65"/>
      <c r="W37" s="207"/>
      <c r="X37" s="65"/>
      <c r="Y37" s="65"/>
      <c r="Z37" s="65"/>
      <c r="AA37" s="65"/>
      <c r="AB37" s="80"/>
      <c r="AC37" s="65"/>
      <c r="AD37" s="65"/>
      <c r="AE37" s="65"/>
    </row>
    <row r="38" spans="1:31" x14ac:dyDescent="0.25">
      <c r="T38" s="65"/>
      <c r="U38" s="65"/>
      <c r="V38" s="65"/>
      <c r="W38" s="207"/>
      <c r="X38" s="65"/>
      <c r="Y38" s="65"/>
      <c r="Z38" s="65"/>
      <c r="AA38" s="65"/>
      <c r="AB38" s="80"/>
      <c r="AC38" s="65"/>
      <c r="AD38" s="65"/>
      <c r="AE38" s="65"/>
    </row>
    <row r="39" spans="1:31" x14ac:dyDescent="0.25">
      <c r="T39" s="65"/>
      <c r="U39" s="65"/>
      <c r="V39" s="65"/>
      <c r="W39" s="207"/>
      <c r="X39" s="65"/>
      <c r="Y39" s="65"/>
      <c r="Z39" s="65"/>
      <c r="AA39" s="65"/>
      <c r="AB39" s="80"/>
      <c r="AC39" s="65"/>
      <c r="AD39" s="65"/>
    </row>
    <row r="40" spans="1:31" x14ac:dyDescent="0.25">
      <c r="T40" s="65"/>
      <c r="U40" s="65"/>
      <c r="V40" s="65"/>
      <c r="W40" s="207"/>
      <c r="X40" s="65"/>
      <c r="Y40" s="65"/>
      <c r="Z40" s="65"/>
      <c r="AA40" s="65"/>
      <c r="AB40" s="65"/>
      <c r="AC40" s="65"/>
      <c r="AD40" s="65"/>
    </row>
    <row r="41" spans="1:31" x14ac:dyDescent="0.25">
      <c r="A41" s="26" t="s">
        <v>426</v>
      </c>
      <c r="B41" s="26"/>
      <c r="D41" s="30" t="s">
        <v>427</v>
      </c>
      <c r="E41" s="30"/>
      <c r="F41" s="30"/>
      <c r="G41" s="30"/>
      <c r="H41" s="30"/>
      <c r="I41" s="30"/>
      <c r="J41" s="30"/>
      <c r="T41" s="65"/>
      <c r="U41" s="65"/>
      <c r="V41" s="65"/>
      <c r="W41" s="207"/>
      <c r="X41" s="65"/>
      <c r="Y41" s="65"/>
      <c r="Z41" s="65"/>
      <c r="AA41" s="65"/>
      <c r="AB41" s="65"/>
      <c r="AC41" s="65"/>
      <c r="AD41" s="65"/>
    </row>
    <row r="42" spans="1:31" x14ac:dyDescent="0.25">
      <c r="A42" s="26"/>
      <c r="B42" s="26"/>
      <c r="D42" s="30" t="s">
        <v>428</v>
      </c>
      <c r="E42" s="30"/>
      <c r="F42" s="30"/>
      <c r="G42" s="30"/>
      <c r="H42" s="30"/>
      <c r="I42" s="30"/>
      <c r="J42" s="30"/>
      <c r="T42" s="65"/>
      <c r="U42" s="65"/>
      <c r="V42" s="65"/>
      <c r="W42" s="207"/>
      <c r="X42" s="65"/>
      <c r="Y42" s="65"/>
      <c r="Z42" s="65"/>
      <c r="AA42" s="65"/>
      <c r="AB42" s="65"/>
      <c r="AC42" s="65"/>
      <c r="AD42" s="65"/>
    </row>
    <row r="43" spans="1:31" x14ac:dyDescent="0.25">
      <c r="A43" s="26"/>
      <c r="B43" s="48">
        <v>43998</v>
      </c>
      <c r="D43" s="30" t="s">
        <v>538</v>
      </c>
      <c r="E43" s="30"/>
      <c r="F43" s="30"/>
      <c r="G43" s="30"/>
      <c r="H43" s="30"/>
      <c r="I43" s="30"/>
      <c r="J43" s="30"/>
      <c r="W43" s="142"/>
    </row>
    <row r="44" spans="1:31" x14ac:dyDescent="0.25">
      <c r="A44" s="26"/>
      <c r="B44" s="48">
        <v>43992</v>
      </c>
      <c r="D44" s="72" t="s">
        <v>564</v>
      </c>
      <c r="E44" s="72"/>
      <c r="F44" s="72"/>
      <c r="G44" s="72"/>
      <c r="H44" s="72"/>
      <c r="I44" s="72"/>
      <c r="J44" s="72"/>
    </row>
    <row r="45" spans="1:31" x14ac:dyDescent="0.25">
      <c r="A45" s="26"/>
      <c r="B45" s="26"/>
      <c r="D45" s="72" t="s">
        <v>566</v>
      </c>
      <c r="E45" s="72"/>
      <c r="F45" s="72"/>
      <c r="G45" s="72"/>
      <c r="H45" s="72"/>
      <c r="I45" s="72"/>
      <c r="J45" s="72"/>
    </row>
    <row r="46" spans="1:31" x14ac:dyDescent="0.25">
      <c r="B46" s="143">
        <v>43990</v>
      </c>
      <c r="C46" s="28">
        <v>10</v>
      </c>
      <c r="D46" s="28" t="s">
        <v>422</v>
      </c>
      <c r="E46" s="28"/>
      <c r="F46" s="28"/>
      <c r="G46" s="28"/>
      <c r="H46" s="28"/>
      <c r="I46" s="28"/>
      <c r="J46" s="28"/>
    </row>
    <row r="47" spans="1:31" x14ac:dyDescent="0.25">
      <c r="C47" s="28">
        <v>25</v>
      </c>
      <c r="D47" s="28" t="s">
        <v>422</v>
      </c>
      <c r="E47" s="28"/>
      <c r="F47" s="28"/>
      <c r="G47" s="28"/>
      <c r="H47" s="28"/>
      <c r="I47" s="28"/>
      <c r="J47" s="28"/>
    </row>
    <row r="48" spans="1:31" x14ac:dyDescent="0.25">
      <c r="B48" t="s">
        <v>893</v>
      </c>
      <c r="D48" s="31" t="s">
        <v>429</v>
      </c>
      <c r="E48" s="31"/>
      <c r="F48" s="31"/>
      <c r="G48" s="31"/>
      <c r="H48" s="31"/>
      <c r="I48" s="31"/>
      <c r="J48" s="31"/>
      <c r="K48" s="31"/>
      <c r="L48" s="31"/>
      <c r="M48" s="31"/>
      <c r="N48" s="31"/>
      <c r="T48" t="s">
        <v>974</v>
      </c>
    </row>
    <row r="49" spans="1:20" x14ac:dyDescent="0.25">
      <c r="D49" s="31" t="s">
        <v>430</v>
      </c>
      <c r="E49" s="31"/>
      <c r="F49" s="31"/>
      <c r="G49" s="31"/>
      <c r="H49" s="31"/>
      <c r="I49" s="31"/>
      <c r="J49" s="31"/>
      <c r="K49" s="31"/>
      <c r="L49" s="31"/>
      <c r="M49" s="31"/>
      <c r="N49" s="31"/>
    </row>
    <row r="50" spans="1:20" x14ac:dyDescent="0.25">
      <c r="D50" s="33" t="s">
        <v>431</v>
      </c>
      <c r="E50" s="33"/>
      <c r="F50" s="33"/>
      <c r="G50" s="33"/>
      <c r="H50" s="33"/>
      <c r="I50" s="33"/>
      <c r="J50" s="33"/>
      <c r="O50" s="31"/>
      <c r="T50" t="s">
        <v>975</v>
      </c>
    </row>
    <row r="51" spans="1:20" x14ac:dyDescent="0.25">
      <c r="D51" s="33" t="s">
        <v>432</v>
      </c>
      <c r="E51" s="33"/>
      <c r="F51" s="33"/>
      <c r="G51" s="33"/>
      <c r="H51" s="33"/>
      <c r="I51" s="33"/>
      <c r="J51" s="33"/>
      <c r="O51" s="31"/>
      <c r="P51" s="31"/>
      <c r="Q51" s="31"/>
      <c r="T51" t="s">
        <v>976</v>
      </c>
    </row>
    <row r="52" spans="1:20" x14ac:dyDescent="0.25">
      <c r="C52" s="33">
        <v>20</v>
      </c>
      <c r="D52" s="33" t="s">
        <v>433</v>
      </c>
      <c r="E52" s="33"/>
      <c r="F52" s="33"/>
      <c r="G52" s="33"/>
      <c r="H52" s="33"/>
      <c r="I52" s="33"/>
      <c r="J52" s="33"/>
      <c r="P52" s="31"/>
      <c r="Q52" s="31"/>
    </row>
    <row r="53" spans="1:20" x14ac:dyDescent="0.25">
      <c r="B53" s="143">
        <v>44013</v>
      </c>
      <c r="D53" s="32" t="s">
        <v>434</v>
      </c>
      <c r="E53" s="32"/>
      <c r="F53" s="32"/>
      <c r="G53" s="32"/>
      <c r="H53" s="32"/>
      <c r="I53" s="32"/>
      <c r="J53" s="32"/>
      <c r="K53" s="32"/>
      <c r="L53" s="32"/>
    </row>
    <row r="55" spans="1:20" x14ac:dyDescent="0.25">
      <c r="D55" s="33" t="s">
        <v>474</v>
      </c>
    </row>
    <row r="58" spans="1:20" x14ac:dyDescent="0.25">
      <c r="A58" s="26" t="s">
        <v>435</v>
      </c>
      <c r="D58" s="30" t="s">
        <v>427</v>
      </c>
      <c r="E58" s="30"/>
      <c r="F58" s="30"/>
      <c r="G58" s="30"/>
      <c r="H58" s="30"/>
      <c r="I58" s="30"/>
      <c r="J58" s="30"/>
    </row>
    <row r="59" spans="1:20" x14ac:dyDescent="0.25">
      <c r="A59" s="26"/>
      <c r="D59" s="30" t="s">
        <v>436</v>
      </c>
      <c r="E59" s="30"/>
      <c r="F59" s="30"/>
      <c r="G59" s="30"/>
      <c r="H59" s="30"/>
      <c r="I59" s="30"/>
      <c r="J59" s="30"/>
    </row>
    <row r="60" spans="1:20" x14ac:dyDescent="0.25">
      <c r="B60" s="26"/>
      <c r="D60" s="31" t="s">
        <v>437</v>
      </c>
      <c r="E60" s="31"/>
      <c r="F60" s="31"/>
      <c r="G60" s="31"/>
      <c r="H60" s="31"/>
      <c r="I60" s="31"/>
      <c r="J60" s="31"/>
      <c r="K60" s="31"/>
      <c r="L60" s="31"/>
    </row>
    <row r="61" spans="1:20" x14ac:dyDescent="0.25">
      <c r="D61" s="33" t="s">
        <v>438</v>
      </c>
      <c r="E61" s="33"/>
      <c r="F61" s="33"/>
      <c r="G61" s="33"/>
      <c r="H61" s="33"/>
      <c r="I61" s="33"/>
      <c r="J61" s="33"/>
    </row>
    <row r="62" spans="1:20" x14ac:dyDescent="0.25">
      <c r="D62" s="32" t="s">
        <v>439</v>
      </c>
      <c r="E62" s="32"/>
      <c r="F62" s="32"/>
      <c r="G62" s="32"/>
      <c r="H62" s="32"/>
      <c r="I62" s="32"/>
      <c r="J62" s="32"/>
    </row>
    <row r="67" spans="1:12" x14ac:dyDescent="0.25">
      <c r="A67" s="26" t="s">
        <v>440</v>
      </c>
      <c r="B67" s="26"/>
      <c r="D67" s="30" t="s">
        <v>427</v>
      </c>
      <c r="E67" s="30"/>
      <c r="F67" s="30"/>
      <c r="G67" s="30"/>
      <c r="H67" s="30"/>
      <c r="I67" s="30"/>
      <c r="J67" s="30"/>
    </row>
    <row r="68" spans="1:12" x14ac:dyDescent="0.25">
      <c r="D68" s="31" t="s">
        <v>437</v>
      </c>
      <c r="E68" s="31"/>
      <c r="F68" s="31"/>
      <c r="G68" s="31"/>
      <c r="H68" s="31"/>
      <c r="I68" s="31"/>
      <c r="J68" s="31"/>
      <c r="K68" s="31"/>
      <c r="L68" s="31"/>
    </row>
    <row r="69" spans="1:12" x14ac:dyDescent="0.25">
      <c r="D69" s="31" t="s">
        <v>745</v>
      </c>
      <c r="E69" s="31"/>
      <c r="F69" s="31"/>
      <c r="G69" s="31"/>
      <c r="H69" s="31"/>
      <c r="I69" s="31"/>
      <c r="J69" s="31"/>
      <c r="K69" s="31"/>
      <c r="L69" s="31"/>
    </row>
    <row r="70" spans="1:12" x14ac:dyDescent="0.25">
      <c r="D70" s="32" t="s">
        <v>441</v>
      </c>
      <c r="E70" s="32"/>
      <c r="F70" s="32"/>
      <c r="G70" s="32"/>
      <c r="H70" s="32"/>
      <c r="I70" s="32"/>
      <c r="J70" s="32"/>
    </row>
    <row r="71" spans="1:12" x14ac:dyDescent="0.25">
      <c r="D71" s="32" t="s">
        <v>439</v>
      </c>
      <c r="E71" s="32"/>
      <c r="F71" s="32"/>
      <c r="G71" s="32"/>
      <c r="H71" s="32"/>
      <c r="I71" s="32"/>
      <c r="J71" s="32"/>
    </row>
    <row r="72" spans="1:12" x14ac:dyDescent="0.25">
      <c r="D72" s="32" t="s">
        <v>480</v>
      </c>
      <c r="E72" s="32"/>
      <c r="F72" s="32"/>
      <c r="G72" s="32"/>
      <c r="H72" s="32"/>
      <c r="I72" s="32"/>
      <c r="J72" s="32"/>
    </row>
    <row r="73" spans="1:12" x14ac:dyDescent="0.25">
      <c r="D73" s="32" t="s">
        <v>481</v>
      </c>
      <c r="E73" s="32"/>
      <c r="F73" s="32"/>
      <c r="G73" s="32"/>
      <c r="H73" s="32"/>
      <c r="I73" s="32"/>
      <c r="J73" s="32"/>
    </row>
    <row r="74" spans="1:12" x14ac:dyDescent="0.25">
      <c r="D74" s="32" t="s">
        <v>484</v>
      </c>
      <c r="E74" s="32"/>
      <c r="F74" s="32"/>
      <c r="G74" s="32"/>
      <c r="H74" s="32"/>
      <c r="I74" s="32"/>
      <c r="J74" s="32"/>
    </row>
    <row r="76" spans="1:12" x14ac:dyDescent="0.25">
      <c r="A76" s="26" t="s">
        <v>442</v>
      </c>
      <c r="D76" s="30" t="s">
        <v>427</v>
      </c>
      <c r="E76" s="30"/>
      <c r="F76" s="30"/>
      <c r="G76" s="30"/>
      <c r="H76" s="30"/>
      <c r="I76" s="30"/>
      <c r="J76" s="30"/>
    </row>
    <row r="77" spans="1:12" x14ac:dyDescent="0.25">
      <c r="B77" s="26"/>
      <c r="D77" s="32" t="s">
        <v>443</v>
      </c>
      <c r="E77" s="32"/>
      <c r="F77" s="32"/>
      <c r="G77" s="32"/>
      <c r="H77" s="32"/>
      <c r="I77" s="32"/>
      <c r="J77" s="32"/>
    </row>
    <row r="78" spans="1:12" x14ac:dyDescent="0.25">
      <c r="D78" s="32" t="s">
        <v>444</v>
      </c>
      <c r="E78" s="32"/>
      <c r="F78" s="32"/>
      <c r="G78" s="32"/>
      <c r="H78" s="32"/>
      <c r="I78" s="32"/>
      <c r="J78" s="32"/>
    </row>
    <row r="79" spans="1:12" x14ac:dyDescent="0.25">
      <c r="D79" s="32" t="s">
        <v>441</v>
      </c>
      <c r="E79" s="32"/>
      <c r="F79" s="32"/>
      <c r="G79" s="32"/>
      <c r="H79" s="32"/>
      <c r="I79" s="32"/>
      <c r="J79" s="32"/>
    </row>
    <row r="80" spans="1:12" x14ac:dyDescent="0.25">
      <c r="D80" s="32" t="s">
        <v>479</v>
      </c>
      <c r="E80" s="32"/>
      <c r="F80" s="32"/>
      <c r="G80" s="32"/>
      <c r="H80" s="32"/>
      <c r="I80" s="32"/>
      <c r="J80" s="32"/>
    </row>
    <row r="81" spans="1:13" x14ac:dyDescent="0.25">
      <c r="D81" s="32" t="s">
        <v>480</v>
      </c>
      <c r="E81" s="32"/>
      <c r="F81" s="32"/>
      <c r="G81" s="32"/>
      <c r="H81" s="32"/>
      <c r="I81" s="32"/>
      <c r="J81" s="32"/>
    </row>
    <row r="82" spans="1:13" x14ac:dyDescent="0.25">
      <c r="D82" s="32" t="s">
        <v>523</v>
      </c>
      <c r="E82" s="32"/>
      <c r="F82" s="32"/>
      <c r="G82" s="32"/>
      <c r="H82" s="32"/>
      <c r="I82" s="32"/>
      <c r="J82" s="32"/>
    </row>
    <row r="83" spans="1:13" x14ac:dyDescent="0.25">
      <c r="D83" s="32" t="s">
        <v>544</v>
      </c>
      <c r="E83" s="32"/>
      <c r="F83" s="32"/>
      <c r="G83" s="32"/>
      <c r="H83" s="32"/>
      <c r="I83" s="32"/>
      <c r="J83" s="32"/>
    </row>
    <row r="86" spans="1:13" x14ac:dyDescent="0.25">
      <c r="A86" s="26" t="s">
        <v>445</v>
      </c>
      <c r="B86" s="26"/>
      <c r="D86" s="30" t="s">
        <v>446</v>
      </c>
      <c r="E86" s="30"/>
      <c r="F86" s="30"/>
      <c r="G86" s="30"/>
      <c r="H86" s="30"/>
      <c r="I86" s="30"/>
      <c r="J86" s="30"/>
      <c r="K86" t="s">
        <v>559</v>
      </c>
    </row>
    <row r="87" spans="1:13" x14ac:dyDescent="0.25">
      <c r="A87" s="26"/>
      <c r="B87" s="26"/>
      <c r="D87" s="30" t="s">
        <v>447</v>
      </c>
      <c r="E87" s="30"/>
      <c r="F87" s="30"/>
      <c r="G87" s="30"/>
      <c r="H87" s="30"/>
      <c r="I87" s="30"/>
      <c r="J87" s="30"/>
      <c r="K87" s="30"/>
      <c r="L87" s="30"/>
      <c r="M87" s="30"/>
    </row>
    <row r="88" spans="1:13" x14ac:dyDescent="0.25">
      <c r="A88" s="26"/>
      <c r="B88" s="26"/>
      <c r="D88" s="30" t="s">
        <v>485</v>
      </c>
      <c r="E88" s="30"/>
      <c r="F88" s="30"/>
      <c r="G88" s="30"/>
      <c r="H88" s="30"/>
      <c r="I88" s="30"/>
      <c r="J88" s="30"/>
      <c r="K88" s="30"/>
      <c r="L88" s="30"/>
      <c r="M88" s="30"/>
    </row>
    <row r="89" spans="1:13" x14ac:dyDescent="0.25">
      <c r="A89" s="26"/>
      <c r="B89" s="26"/>
      <c r="D89" s="30" t="s">
        <v>486</v>
      </c>
      <c r="E89" s="30"/>
      <c r="F89" s="30"/>
      <c r="G89" s="30"/>
      <c r="H89" s="30"/>
      <c r="I89" s="30"/>
      <c r="J89" s="30"/>
      <c r="K89" s="30"/>
      <c r="L89" s="30"/>
      <c r="M89" s="30"/>
    </row>
    <row r="90" spans="1:13" x14ac:dyDescent="0.25">
      <c r="A90" s="26"/>
      <c r="B90" s="26"/>
      <c r="D90" s="31" t="s">
        <v>448</v>
      </c>
      <c r="E90" s="31"/>
      <c r="F90" s="31"/>
      <c r="G90" s="31"/>
      <c r="H90" s="31"/>
      <c r="I90" s="31"/>
      <c r="J90" s="31"/>
      <c r="K90" s="31"/>
      <c r="L90" s="31"/>
    </row>
    <row r="91" spans="1:13" x14ac:dyDescent="0.25">
      <c r="A91" s="26"/>
      <c r="B91" s="26"/>
      <c r="D91" s="33" t="s">
        <v>449</v>
      </c>
      <c r="E91" s="33"/>
      <c r="F91" s="33"/>
      <c r="G91" s="33"/>
      <c r="H91" s="33"/>
      <c r="I91" s="33"/>
      <c r="J91" s="33"/>
    </row>
    <row r="92" spans="1:13" x14ac:dyDescent="0.25">
      <c r="A92" s="26"/>
      <c r="B92" s="26"/>
      <c r="D92" s="32" t="s">
        <v>441</v>
      </c>
      <c r="E92" s="32"/>
      <c r="F92" s="32"/>
      <c r="G92" s="32"/>
      <c r="H92" s="32"/>
      <c r="I92" s="32"/>
      <c r="J92" s="32"/>
    </row>
    <row r="93" spans="1:13" x14ac:dyDescent="0.25">
      <c r="A93" s="26"/>
      <c r="B93" s="26"/>
      <c r="D93" s="32" t="s">
        <v>477</v>
      </c>
      <c r="E93" s="32"/>
      <c r="F93" s="32"/>
      <c r="G93" s="32"/>
      <c r="H93" s="32"/>
      <c r="I93" s="32"/>
      <c r="J93" s="32"/>
    </row>
    <row r="94" spans="1:13" x14ac:dyDescent="0.25">
      <c r="A94" s="26"/>
      <c r="B94" s="26"/>
      <c r="D94" s="32" t="s">
        <v>478</v>
      </c>
      <c r="E94" s="32"/>
      <c r="F94" s="32"/>
      <c r="G94" s="32"/>
      <c r="H94" s="32"/>
      <c r="I94" s="32"/>
      <c r="J94" s="32"/>
    </row>
    <row r="95" spans="1:13" x14ac:dyDescent="0.25">
      <c r="A95" s="26"/>
      <c r="B95" s="26"/>
    </row>
    <row r="96" spans="1:13" x14ac:dyDescent="0.25">
      <c r="A96" s="26" t="s">
        <v>450</v>
      </c>
      <c r="B96" s="26"/>
      <c r="D96" s="30" t="s">
        <v>451</v>
      </c>
      <c r="E96" s="30"/>
      <c r="F96" s="30"/>
      <c r="G96" s="30"/>
      <c r="H96" s="30"/>
      <c r="I96" s="30"/>
      <c r="J96" s="30"/>
    </row>
    <row r="97" spans="1:10" x14ac:dyDescent="0.25">
      <c r="A97" s="26"/>
      <c r="B97" s="26"/>
    </row>
    <row r="98" spans="1:10" x14ac:dyDescent="0.25">
      <c r="A98" s="26"/>
      <c r="B98" s="26"/>
    </row>
    <row r="99" spans="1:10" x14ac:dyDescent="0.25">
      <c r="A99" s="26" t="s">
        <v>452</v>
      </c>
      <c r="B99" s="26"/>
      <c r="D99" s="30" t="s">
        <v>453</v>
      </c>
      <c r="E99" s="30"/>
      <c r="F99" s="30"/>
      <c r="G99" s="30"/>
      <c r="H99" s="30"/>
      <c r="I99" s="30"/>
      <c r="J99" s="30"/>
    </row>
    <row r="100" spans="1:10" x14ac:dyDescent="0.25">
      <c r="D100" s="30" t="s">
        <v>454</v>
      </c>
      <c r="E100" s="30"/>
      <c r="F100" s="30"/>
      <c r="G100" s="30"/>
      <c r="H100" s="30"/>
      <c r="I100" s="30"/>
      <c r="J100" s="30"/>
    </row>
    <row r="101" spans="1:10" x14ac:dyDescent="0.25">
      <c r="D101" s="30" t="s">
        <v>506</v>
      </c>
      <c r="E101" s="30"/>
      <c r="F101" s="30"/>
    </row>
    <row r="107" spans="1:10" x14ac:dyDescent="0.25">
      <c r="A107" t="s">
        <v>455</v>
      </c>
      <c r="D107" t="s">
        <v>456</v>
      </c>
      <c r="J107" t="s">
        <v>457</v>
      </c>
    </row>
    <row r="108" spans="1:10" x14ac:dyDescent="0.25">
      <c r="D108" t="s">
        <v>458</v>
      </c>
      <c r="J108" t="s">
        <v>459</v>
      </c>
    </row>
    <row r="110" spans="1:10" x14ac:dyDescent="0.25">
      <c r="A110" t="s">
        <v>460</v>
      </c>
    </row>
    <row r="111" spans="1:10" x14ac:dyDescent="0.25">
      <c r="A111" t="s">
        <v>461</v>
      </c>
    </row>
    <row r="112" spans="1:10" x14ac:dyDescent="0.25">
      <c r="A112" t="s">
        <v>462</v>
      </c>
    </row>
    <row r="113" spans="1:3" x14ac:dyDescent="0.25">
      <c r="A113" t="s">
        <v>427</v>
      </c>
    </row>
    <row r="114" spans="1:3" x14ac:dyDescent="0.25">
      <c r="A114" t="s">
        <v>471</v>
      </c>
    </row>
    <row r="115" spans="1:3" x14ac:dyDescent="0.25">
      <c r="B115" t="s">
        <v>472</v>
      </c>
    </row>
    <row r="116" spans="1:3" x14ac:dyDescent="0.25">
      <c r="B116" t="s">
        <v>546</v>
      </c>
    </row>
    <row r="118" spans="1:3" x14ac:dyDescent="0.25">
      <c r="A118" t="s">
        <v>547</v>
      </c>
      <c r="C118" t="s">
        <v>548</v>
      </c>
    </row>
    <row r="119" spans="1:3" x14ac:dyDescent="0.25">
      <c r="C119" t="s">
        <v>549</v>
      </c>
    </row>
    <row r="120" spans="1:3" x14ac:dyDescent="0.25">
      <c r="C120" t="s">
        <v>550</v>
      </c>
    </row>
    <row r="121" spans="1:3" x14ac:dyDescent="0.25">
      <c r="C121" t="s">
        <v>551</v>
      </c>
    </row>
    <row r="122" spans="1:3" x14ac:dyDescent="0.25">
      <c r="C122" t="s">
        <v>552</v>
      </c>
    </row>
    <row r="123" spans="1:3" x14ac:dyDescent="0.25">
      <c r="C123" t="s">
        <v>553</v>
      </c>
    </row>
    <row r="124" spans="1:3" x14ac:dyDescent="0.25">
      <c r="C124" t="s">
        <v>554</v>
      </c>
    </row>
    <row r="127" spans="1:3" x14ac:dyDescent="0.25">
      <c r="B127" t="s">
        <v>555</v>
      </c>
    </row>
    <row r="128" spans="1:3" x14ac:dyDescent="0.25">
      <c r="C128" t="s">
        <v>556</v>
      </c>
    </row>
    <row r="129" spans="3:3" x14ac:dyDescent="0.25">
      <c r="C129" t="s">
        <v>557</v>
      </c>
    </row>
    <row r="130" spans="3:3" x14ac:dyDescent="0.25">
      <c r="C130" t="s">
        <v>558</v>
      </c>
    </row>
  </sheetData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Direct Seed</vt:lpstr>
      <vt:lpstr>Transplants</vt:lpstr>
      <vt:lpstr>Hillside Perennial Field</vt:lpstr>
      <vt:lpstr>Big Field</vt:lpstr>
      <vt:lpstr>Task Calendar</vt:lpstr>
      <vt:lpstr>'Direct Seed'!Print_Titles</vt:lpstr>
      <vt:lpstr>Transplants!Print_Titles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mmelston</dc:creator>
  <cp:keywords/>
  <dc:description/>
  <cp:lastModifiedBy>Linda</cp:lastModifiedBy>
  <cp:revision/>
  <cp:lastPrinted>2020-05-27T10:55:13Z</cp:lastPrinted>
  <dcterms:created xsi:type="dcterms:W3CDTF">2014-10-28T00:25:50Z</dcterms:created>
  <dcterms:modified xsi:type="dcterms:W3CDTF">2021-02-18T23:23:16Z</dcterms:modified>
  <cp:category/>
  <cp:contentStatus/>
</cp:coreProperties>
</file>